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DUM\Desktop\"/>
    </mc:Choice>
  </mc:AlternateContent>
  <xr:revisionPtr revIDLastSave="0" documentId="13_ncr:1_{B3B28E3C-FB3B-4371-AE0D-147751AF40E7}" xr6:coauthVersionLast="45" xr6:coauthVersionMax="45" xr10:uidLastSave="{00000000-0000-0000-0000-000000000000}"/>
  <bookViews>
    <workbookView xWindow="1005" yWindow="135" windowWidth="27465" windowHeight="16905" xr2:uid="{00000000-000D-0000-FFFF-FFFF00000000}"/>
  </bookViews>
  <sheets>
    <sheet name="AUSTRALIEN" sheetId="3" r:id="rId1"/>
    <sheet name="BELGIEN" sheetId="4" r:id="rId2"/>
    <sheet name="BRASILIEN" sheetId="51" r:id="rId3"/>
    <sheet name="BULGARIEN" sheetId="5" r:id="rId4"/>
    <sheet name="CHINA" sheetId="48" r:id="rId5"/>
    <sheet name="DAENEMARK" sheetId="6" r:id="rId6"/>
    <sheet name="DEUTSCHLAND" sheetId="7" r:id="rId7"/>
    <sheet name="ESTLAND" sheetId="8" r:id="rId8"/>
    <sheet name="FINNLAND" sheetId="9" r:id="rId9"/>
    <sheet name="FRANKREICH" sheetId="10" r:id="rId10"/>
    <sheet name="GRIECHENLAND" sheetId="11" r:id="rId11"/>
    <sheet name="GROSSBRITANNIEN" sheetId="12" r:id="rId12"/>
    <sheet name="HONGKONG" sheetId="13" r:id="rId13"/>
    <sheet name="INDIEN" sheetId="53" r:id="rId14"/>
    <sheet name="INDONESIEN" sheetId="47" r:id="rId15"/>
    <sheet name="IRLAND" sheetId="14" r:id="rId16"/>
    <sheet name="ISLAND" sheetId="15" r:id="rId17"/>
    <sheet name="ITALIEN" sheetId="16" r:id="rId18"/>
    <sheet name="JAPAN" sheetId="17" r:id="rId19"/>
    <sheet name="KANADA" sheetId="18" r:id="rId20"/>
    <sheet name="KOREA" sheetId="19" r:id="rId21"/>
    <sheet name="KROATIEN" sheetId="42" r:id="rId22"/>
    <sheet name="LETTLAND" sheetId="20" r:id="rId23"/>
    <sheet name="LITAUEN" sheetId="21" r:id="rId24"/>
    <sheet name="LUXEMBURG" sheetId="22" r:id="rId25"/>
    <sheet name="MALAYSIA" sheetId="45" r:id="rId26"/>
    <sheet name="MALTA" sheetId="23" r:id="rId27"/>
    <sheet name="MEXIKO" sheetId="52" r:id="rId28"/>
    <sheet name="NEUSEELAND" sheetId="24" r:id="rId29"/>
    <sheet name="NIEDERLANDE" sheetId="25" r:id="rId30"/>
    <sheet name="NORWEGEN" sheetId="26" r:id="rId31"/>
    <sheet name="POLEN" sheetId="27" r:id="rId32"/>
    <sheet name="PORTUGAL" sheetId="28" r:id="rId33"/>
    <sheet name="RUMÄNIEN" sheetId="29" r:id="rId34"/>
    <sheet name="RUSSLAND" sheetId="43" r:id="rId35"/>
    <sheet name="SCHWEDEN" sheetId="30" r:id="rId36"/>
    <sheet name="SCHWEIZ" sheetId="31" r:id="rId37"/>
    <sheet name="SINGAPUR" sheetId="32" r:id="rId38"/>
    <sheet name="SLOWAKEI" sheetId="33" r:id="rId39"/>
    <sheet name="SLOWENIEN" sheetId="34" r:id="rId40"/>
    <sheet name="SPANIEN" sheetId="35" r:id="rId41"/>
    <sheet name="SÜDAFRIKA" sheetId="50" r:id="rId42"/>
    <sheet name="THAILAND" sheetId="44" r:id="rId43"/>
    <sheet name="TSCHECHIEN" sheetId="37" r:id="rId44"/>
    <sheet name="TUERKEI" sheetId="38" r:id="rId45"/>
    <sheet name="UNGARN" sheetId="49" r:id="rId46"/>
    <sheet name="USA" sheetId="40" r:id="rId47"/>
    <sheet name="XEU" sheetId="54" r:id="rId48"/>
    <sheet name="ZYPERN" sheetId="41" r:id="rId49"/>
  </sheets>
  <definedNames>
    <definedName name="_xlnm.Print_Area" localSheetId="36">SCHWEIZ!$A$1:$K$131</definedName>
    <definedName name="_xlnm.Print_Area" localSheetId="45">UNGARN!$A$1:$K$80</definedName>
    <definedName name="_xlnm.Print_Area" localSheetId="46">USA!$A$1:$K$126</definedName>
    <definedName name="_xlnm.Print_Area" localSheetId="47">XEU!$A$1:$K$25</definedName>
    <definedName name="_xlnm.Print_Titles" localSheetId="17">ITALIEN!$A:$A</definedName>
    <definedName name="_xlnm.Print_Titles" localSheetId="29">NIEDERLANDE!$A:$A</definedName>
    <definedName name="_xlnm.Print_Titles" localSheetId="46">USA!$A:$A</definedName>
    <definedName name="_xlnm.Print_Titles" localSheetId="47">XEU!$A:$A</definedName>
    <definedName name="TABLE" localSheetId="25">MALAYSIA!#REF!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8" i="37" l="1"/>
  <c r="E48" i="37"/>
  <c r="F48" i="37"/>
  <c r="G48" i="37"/>
  <c r="B19" i="54"/>
  <c r="C19" i="54"/>
  <c r="D19" i="54"/>
  <c r="E19" i="54"/>
  <c r="F19" i="54"/>
  <c r="G19" i="54"/>
  <c r="H19" i="54"/>
  <c r="I19" i="54"/>
  <c r="J19" i="54"/>
  <c r="I49" i="52"/>
  <c r="I48" i="53"/>
  <c r="H49" i="52"/>
  <c r="H48" i="53"/>
  <c r="H21" i="53"/>
  <c r="I21" i="53"/>
  <c r="G21" i="53"/>
  <c r="F21" i="53"/>
  <c r="E21" i="53"/>
  <c r="D21" i="53"/>
  <c r="C21" i="53"/>
  <c r="B21" i="53"/>
  <c r="H22" i="52"/>
  <c r="G22" i="52"/>
  <c r="F22" i="52"/>
  <c r="E22" i="52"/>
  <c r="D22" i="52"/>
  <c r="C22" i="52"/>
  <c r="B22" i="52"/>
  <c r="G49" i="52"/>
  <c r="F49" i="52"/>
  <c r="E49" i="52"/>
  <c r="D49" i="52"/>
  <c r="C49" i="52"/>
  <c r="B49" i="52"/>
  <c r="C48" i="53"/>
  <c r="D48" i="53"/>
  <c r="E48" i="53"/>
  <c r="F48" i="53"/>
  <c r="G48" i="53"/>
  <c r="B48" i="53"/>
  <c r="G22" i="29"/>
  <c r="F22" i="29"/>
  <c r="E22" i="29"/>
  <c r="D22" i="29"/>
  <c r="C22" i="29"/>
  <c r="B22" i="29"/>
  <c r="J46" i="29"/>
  <c r="I46" i="29"/>
  <c r="H46" i="29"/>
  <c r="G46" i="29"/>
  <c r="F46" i="29"/>
  <c r="E46" i="29"/>
  <c r="D46" i="29"/>
  <c r="C46" i="29"/>
  <c r="J21" i="18"/>
  <c r="I21" i="18"/>
  <c r="H21" i="18"/>
  <c r="G21" i="18"/>
  <c r="F21" i="18"/>
  <c r="E21" i="18"/>
  <c r="D21" i="18"/>
  <c r="C21" i="18"/>
  <c r="B21" i="18"/>
  <c r="D21" i="23"/>
  <c r="D21" i="15"/>
  <c r="D156" i="50"/>
  <c r="B129" i="50"/>
  <c r="C129" i="50"/>
  <c r="D129" i="50"/>
  <c r="F129" i="50"/>
  <c r="G129" i="50"/>
  <c r="H129" i="50"/>
  <c r="I102" i="50"/>
  <c r="H102" i="50"/>
  <c r="B102" i="50"/>
  <c r="C102" i="50"/>
  <c r="D102" i="50"/>
  <c r="E102" i="50"/>
  <c r="F102" i="50"/>
  <c r="G102" i="50"/>
  <c r="E75" i="50"/>
  <c r="I75" i="50" s="1"/>
  <c r="D75" i="50"/>
  <c r="H75" i="50"/>
  <c r="C75" i="50"/>
  <c r="G75" i="50" s="1"/>
  <c r="B75" i="50"/>
  <c r="F75" i="50"/>
  <c r="H48" i="50"/>
  <c r="G48" i="50"/>
  <c r="F48" i="50"/>
  <c r="E48" i="50"/>
  <c r="D48" i="50"/>
  <c r="C48" i="50"/>
  <c r="B48" i="50"/>
  <c r="B21" i="50"/>
  <c r="C21" i="50"/>
  <c r="D21" i="50"/>
  <c r="E21" i="50"/>
  <c r="F21" i="50"/>
  <c r="G21" i="50"/>
  <c r="H21" i="50"/>
  <c r="I21" i="50"/>
  <c r="J21" i="50"/>
  <c r="B73" i="49"/>
  <c r="C73" i="49"/>
  <c r="D73" i="49"/>
  <c r="E73" i="49"/>
  <c r="F73" i="49"/>
  <c r="G73" i="49"/>
  <c r="H73" i="49"/>
  <c r="I73" i="49"/>
  <c r="J73" i="49"/>
  <c r="B47" i="49"/>
  <c r="C47" i="49"/>
  <c r="D47" i="49"/>
  <c r="E47" i="49"/>
  <c r="F47" i="49"/>
  <c r="G47" i="49"/>
  <c r="H47" i="49"/>
  <c r="I47" i="49"/>
  <c r="J47" i="49"/>
  <c r="K47" i="49"/>
  <c r="K21" i="49"/>
  <c r="J21" i="49"/>
  <c r="I21" i="49"/>
  <c r="H21" i="49"/>
  <c r="G21" i="49"/>
  <c r="F21" i="49"/>
  <c r="E21" i="49"/>
  <c r="D21" i="49"/>
  <c r="C21" i="49"/>
  <c r="B21" i="49"/>
  <c r="D106" i="38"/>
  <c r="D22" i="20"/>
  <c r="E22" i="20"/>
  <c r="F22" i="20"/>
  <c r="G22" i="20"/>
  <c r="H22" i="20"/>
  <c r="D100" i="13"/>
  <c r="I21" i="12"/>
  <c r="H21" i="12"/>
  <c r="G21" i="12"/>
  <c r="E21" i="12"/>
  <c r="D21" i="12"/>
  <c r="D100" i="11"/>
  <c r="E100" i="11"/>
  <c r="H21" i="48"/>
  <c r="G21" i="48"/>
  <c r="F21" i="48"/>
  <c r="E21" i="48"/>
  <c r="D21" i="48"/>
  <c r="C21" i="48"/>
  <c r="B21" i="48"/>
  <c r="B49" i="48"/>
  <c r="E21" i="43"/>
  <c r="F21" i="43"/>
  <c r="G21" i="43"/>
  <c r="H21" i="43"/>
  <c r="D21" i="43"/>
  <c r="E21" i="44"/>
  <c r="D21" i="44"/>
  <c r="C21" i="44"/>
  <c r="B21" i="44"/>
  <c r="H21" i="47"/>
  <c r="G21" i="47"/>
  <c r="F21" i="47"/>
  <c r="E21" i="47"/>
  <c r="D21" i="47"/>
  <c r="C21" i="47"/>
  <c r="B21" i="47"/>
  <c r="H22" i="42"/>
  <c r="G22" i="42"/>
  <c r="F22" i="42"/>
  <c r="E22" i="42"/>
  <c r="C22" i="42"/>
  <c r="B22" i="42"/>
  <c r="G21" i="45"/>
  <c r="F21" i="45"/>
  <c r="E21" i="45"/>
  <c r="D21" i="45"/>
  <c r="C21" i="45"/>
  <c r="B21" i="45"/>
  <c r="B50" i="42"/>
  <c r="B21" i="3"/>
  <c r="C21" i="3"/>
  <c r="D21" i="3"/>
  <c r="E21" i="3"/>
  <c r="F21" i="3"/>
  <c r="G21" i="3"/>
  <c r="H21" i="3"/>
  <c r="I21" i="3"/>
  <c r="B48" i="3"/>
  <c r="C48" i="3"/>
  <c r="D48" i="3"/>
  <c r="E48" i="3"/>
  <c r="F48" i="3"/>
  <c r="H48" i="3"/>
  <c r="B40" i="4"/>
  <c r="C40" i="4"/>
  <c r="D40" i="4"/>
  <c r="E40" i="4"/>
  <c r="F40" i="4"/>
  <c r="G40" i="4"/>
  <c r="H40" i="4"/>
  <c r="I40" i="4"/>
  <c r="J40" i="4"/>
  <c r="B21" i="5"/>
  <c r="C21" i="5"/>
  <c r="D21" i="5"/>
  <c r="E21" i="5"/>
  <c r="F21" i="5"/>
  <c r="G21" i="5"/>
  <c r="H21" i="5"/>
  <c r="B21" i="6"/>
  <c r="C21" i="6"/>
  <c r="D21" i="6"/>
  <c r="E21" i="6"/>
  <c r="F21" i="6"/>
  <c r="G21" i="6"/>
  <c r="H21" i="6"/>
  <c r="I21" i="6"/>
  <c r="J21" i="6"/>
  <c r="B40" i="7"/>
  <c r="C40" i="7"/>
  <c r="D40" i="7"/>
  <c r="E40" i="7"/>
  <c r="F40" i="7"/>
  <c r="G40" i="7"/>
  <c r="H40" i="7"/>
  <c r="I40" i="7"/>
  <c r="J40" i="7"/>
  <c r="K40" i="7"/>
  <c r="B66" i="7"/>
  <c r="C66" i="7"/>
  <c r="D66" i="7"/>
  <c r="E66" i="7"/>
  <c r="F66" i="7"/>
  <c r="G66" i="7"/>
  <c r="H66" i="7"/>
  <c r="I66" i="7"/>
  <c r="J66" i="7"/>
  <c r="K66" i="7"/>
  <c r="B92" i="7"/>
  <c r="C92" i="7"/>
  <c r="D92" i="7"/>
  <c r="E92" i="7"/>
  <c r="F92" i="7"/>
  <c r="G92" i="7"/>
  <c r="H92" i="7"/>
  <c r="I92" i="7"/>
  <c r="J92" i="7"/>
  <c r="K92" i="7"/>
  <c r="B118" i="7"/>
  <c r="C118" i="7"/>
  <c r="D118" i="7"/>
  <c r="E118" i="7"/>
  <c r="F118" i="7"/>
  <c r="G118" i="7"/>
  <c r="H118" i="7"/>
  <c r="I118" i="7"/>
  <c r="J118" i="7"/>
  <c r="C21" i="8"/>
  <c r="D21" i="8"/>
  <c r="E21" i="8"/>
  <c r="F21" i="8"/>
  <c r="G21" i="8"/>
  <c r="H21" i="8"/>
  <c r="C21" i="9"/>
  <c r="D21" i="9"/>
  <c r="E21" i="9"/>
  <c r="F21" i="9"/>
  <c r="G21" i="9"/>
  <c r="H21" i="9"/>
  <c r="I21" i="9"/>
  <c r="J21" i="9"/>
  <c r="B42" i="10"/>
  <c r="C42" i="10"/>
  <c r="D42" i="10"/>
  <c r="E42" i="10"/>
  <c r="F42" i="10"/>
  <c r="G42" i="10"/>
  <c r="H42" i="10"/>
  <c r="I42" i="10"/>
  <c r="J42" i="10"/>
  <c r="K42" i="10"/>
  <c r="B69" i="10"/>
  <c r="C69" i="10"/>
  <c r="D69" i="10"/>
  <c r="E69" i="10"/>
  <c r="F69" i="10"/>
  <c r="G69" i="10"/>
  <c r="H69" i="10"/>
  <c r="I69" i="10"/>
  <c r="J69" i="10"/>
  <c r="K69" i="10"/>
  <c r="B95" i="10"/>
  <c r="C95" i="10"/>
  <c r="D95" i="10"/>
  <c r="E95" i="10"/>
  <c r="F95" i="10"/>
  <c r="G95" i="10"/>
  <c r="H95" i="10"/>
  <c r="I95" i="10"/>
  <c r="J95" i="10"/>
  <c r="K95" i="10"/>
  <c r="B121" i="10"/>
  <c r="C121" i="10"/>
  <c r="D121" i="10"/>
  <c r="E121" i="10"/>
  <c r="F121" i="10"/>
  <c r="G121" i="10"/>
  <c r="H121" i="10"/>
  <c r="I121" i="10"/>
  <c r="J121" i="10"/>
  <c r="B21" i="11"/>
  <c r="C21" i="11"/>
  <c r="D21" i="11"/>
  <c r="E21" i="11"/>
  <c r="F21" i="11"/>
  <c r="G21" i="11"/>
  <c r="B47" i="11"/>
  <c r="C47" i="11"/>
  <c r="D47" i="11"/>
  <c r="E47" i="11"/>
  <c r="F47" i="11"/>
  <c r="G47" i="11"/>
  <c r="H47" i="11"/>
  <c r="I47" i="11"/>
  <c r="J47" i="11"/>
  <c r="B73" i="11"/>
  <c r="C73" i="11"/>
  <c r="D73" i="11"/>
  <c r="E73" i="11"/>
  <c r="F73" i="11"/>
  <c r="G73" i="11"/>
  <c r="H73" i="11"/>
  <c r="I73" i="11"/>
  <c r="J73" i="11"/>
  <c r="B69" i="12"/>
  <c r="C69" i="12"/>
  <c r="D69" i="12"/>
  <c r="E69" i="12"/>
  <c r="F69" i="12"/>
  <c r="G69" i="12"/>
  <c r="H69" i="12"/>
  <c r="I69" i="12"/>
  <c r="J69" i="12"/>
  <c r="K69" i="12"/>
  <c r="B95" i="12"/>
  <c r="C95" i="12"/>
  <c r="D95" i="12"/>
  <c r="E95" i="12"/>
  <c r="F95" i="12"/>
  <c r="G95" i="12"/>
  <c r="H95" i="12"/>
  <c r="I95" i="12"/>
  <c r="J95" i="12"/>
  <c r="K95" i="12"/>
  <c r="B121" i="12"/>
  <c r="C121" i="12"/>
  <c r="D121" i="12"/>
  <c r="E121" i="12"/>
  <c r="F121" i="12"/>
  <c r="G121" i="12"/>
  <c r="H121" i="12"/>
  <c r="I121" i="12"/>
  <c r="J121" i="12"/>
  <c r="K121" i="12"/>
  <c r="B147" i="12"/>
  <c r="C147" i="12"/>
  <c r="D147" i="12"/>
  <c r="E147" i="12"/>
  <c r="F147" i="12"/>
  <c r="G147" i="12"/>
  <c r="H147" i="12"/>
  <c r="I147" i="12"/>
  <c r="J147" i="12"/>
  <c r="B21" i="13"/>
  <c r="C21" i="13"/>
  <c r="D21" i="13"/>
  <c r="E21" i="13"/>
  <c r="F21" i="13"/>
  <c r="G21" i="13"/>
  <c r="B47" i="13"/>
  <c r="C47" i="13"/>
  <c r="D47" i="13"/>
  <c r="E47" i="13"/>
  <c r="F47" i="13"/>
  <c r="G47" i="13"/>
  <c r="H47" i="13"/>
  <c r="B73" i="13"/>
  <c r="C73" i="13"/>
  <c r="D73" i="13"/>
  <c r="E73" i="13"/>
  <c r="F73" i="13"/>
  <c r="G73" i="13"/>
  <c r="H73" i="13"/>
  <c r="I73" i="13"/>
  <c r="J73" i="13"/>
  <c r="B21" i="14"/>
  <c r="C21" i="14"/>
  <c r="D21" i="14"/>
  <c r="E21" i="14"/>
  <c r="F21" i="14"/>
  <c r="G21" i="14"/>
  <c r="H21" i="14"/>
  <c r="I21" i="14"/>
  <c r="J21" i="14"/>
  <c r="B21" i="15"/>
  <c r="C21" i="15"/>
  <c r="E21" i="15"/>
  <c r="F21" i="15"/>
  <c r="G21" i="15"/>
  <c r="H21" i="15"/>
  <c r="I21" i="15"/>
  <c r="J21" i="15"/>
  <c r="D49" i="15"/>
  <c r="B38" i="16"/>
  <c r="C38" i="16"/>
  <c r="D38" i="16"/>
  <c r="E38" i="16"/>
  <c r="F38" i="16"/>
  <c r="G38" i="16"/>
  <c r="H38" i="16"/>
  <c r="I38" i="16"/>
  <c r="J38" i="16"/>
  <c r="K38" i="16"/>
  <c r="B64" i="16"/>
  <c r="C64" i="16"/>
  <c r="D64" i="16"/>
  <c r="E64" i="16"/>
  <c r="F64" i="16"/>
  <c r="G64" i="16"/>
  <c r="H64" i="16"/>
  <c r="I64" i="16"/>
  <c r="J64" i="16"/>
  <c r="K64" i="16"/>
  <c r="B90" i="16"/>
  <c r="C90" i="16"/>
  <c r="D90" i="16"/>
  <c r="E90" i="16"/>
  <c r="F90" i="16"/>
  <c r="G90" i="16"/>
  <c r="H90" i="16"/>
  <c r="I90" i="16"/>
  <c r="J90" i="16"/>
  <c r="K90" i="16"/>
  <c r="B116" i="16"/>
  <c r="C116" i="16"/>
  <c r="D116" i="16"/>
  <c r="E116" i="16"/>
  <c r="F116" i="16"/>
  <c r="G116" i="16"/>
  <c r="H116" i="16"/>
  <c r="I116" i="16"/>
  <c r="J116" i="16"/>
  <c r="C22" i="17"/>
  <c r="D22" i="17"/>
  <c r="E22" i="17"/>
  <c r="F22" i="17"/>
  <c r="G22" i="17"/>
  <c r="H22" i="17"/>
  <c r="J22" i="17"/>
  <c r="K22" i="17"/>
  <c r="B49" i="17"/>
  <c r="C49" i="17"/>
  <c r="D49" i="17"/>
  <c r="E49" i="17"/>
  <c r="F49" i="17"/>
  <c r="G49" i="17"/>
  <c r="H49" i="17"/>
  <c r="I49" i="17"/>
  <c r="J49" i="17"/>
  <c r="K49" i="17"/>
  <c r="B76" i="17"/>
  <c r="C76" i="17"/>
  <c r="D76" i="17"/>
  <c r="E76" i="17"/>
  <c r="F76" i="17"/>
  <c r="G76" i="17"/>
  <c r="H76" i="17"/>
  <c r="I76" i="17"/>
  <c r="J76" i="17"/>
  <c r="B48" i="18"/>
  <c r="C48" i="18"/>
  <c r="D48" i="18"/>
  <c r="E48" i="18"/>
  <c r="F48" i="18"/>
  <c r="G48" i="18"/>
  <c r="H48" i="18"/>
  <c r="I48" i="18"/>
  <c r="J48" i="18"/>
  <c r="B21" i="19"/>
  <c r="C21" i="19"/>
  <c r="D21" i="19"/>
  <c r="E21" i="19"/>
  <c r="D48" i="19"/>
  <c r="D51" i="20"/>
  <c r="C22" i="21"/>
  <c r="D22" i="21"/>
  <c r="E22" i="21"/>
  <c r="F22" i="21"/>
  <c r="G22" i="21"/>
  <c r="D50" i="21"/>
  <c r="B21" i="22"/>
  <c r="C21" i="22"/>
  <c r="D21" i="22"/>
  <c r="E21" i="22"/>
  <c r="F21" i="22"/>
  <c r="G21" i="22"/>
  <c r="H21" i="22"/>
  <c r="I21" i="22"/>
  <c r="J21" i="22"/>
  <c r="B21" i="23"/>
  <c r="C21" i="23"/>
  <c r="E21" i="23"/>
  <c r="F21" i="23"/>
  <c r="G21" i="23"/>
  <c r="H21" i="23"/>
  <c r="I21" i="23"/>
  <c r="J21" i="23"/>
  <c r="D49" i="23"/>
  <c r="B21" i="24"/>
  <c r="C21" i="24"/>
  <c r="D21" i="24"/>
  <c r="E21" i="24"/>
  <c r="F21" i="24"/>
  <c r="G21" i="24"/>
  <c r="H21" i="24"/>
  <c r="I21" i="24"/>
  <c r="J21" i="24"/>
  <c r="B40" i="25"/>
  <c r="C40" i="25"/>
  <c r="D40" i="25"/>
  <c r="E40" i="25"/>
  <c r="F40" i="25"/>
  <c r="G40" i="25"/>
  <c r="H40" i="25"/>
  <c r="I40" i="25"/>
  <c r="J40" i="25"/>
  <c r="K40" i="25"/>
  <c r="B66" i="25"/>
  <c r="C66" i="25"/>
  <c r="D66" i="25"/>
  <c r="E66" i="25"/>
  <c r="F66" i="25"/>
  <c r="G66" i="25"/>
  <c r="H66" i="25"/>
  <c r="I66" i="25"/>
  <c r="J66" i="25"/>
  <c r="K66" i="25"/>
  <c r="B92" i="25"/>
  <c r="C92" i="25"/>
  <c r="D92" i="25"/>
  <c r="E92" i="25"/>
  <c r="F92" i="25"/>
  <c r="G92" i="25"/>
  <c r="H92" i="25"/>
  <c r="I92" i="25"/>
  <c r="J92" i="25"/>
  <c r="K92" i="25"/>
  <c r="B118" i="25"/>
  <c r="C118" i="25"/>
  <c r="D118" i="25"/>
  <c r="E118" i="25"/>
  <c r="F118" i="25"/>
  <c r="G118" i="25"/>
  <c r="H118" i="25"/>
  <c r="I118" i="25"/>
  <c r="J118" i="25"/>
  <c r="B40" i="26"/>
  <c r="C40" i="26"/>
  <c r="D40" i="26"/>
  <c r="E40" i="26"/>
  <c r="F40" i="26"/>
  <c r="G40" i="26"/>
  <c r="H40" i="26"/>
  <c r="I40" i="26"/>
  <c r="J40" i="26"/>
  <c r="K40" i="26"/>
  <c r="B66" i="26"/>
  <c r="C66" i="26"/>
  <c r="D66" i="26"/>
  <c r="E66" i="26"/>
  <c r="F66" i="26"/>
  <c r="G66" i="26"/>
  <c r="H66" i="26"/>
  <c r="I66" i="26"/>
  <c r="J66" i="26"/>
  <c r="K66" i="26"/>
  <c r="B92" i="26"/>
  <c r="C92" i="26"/>
  <c r="D92" i="26"/>
  <c r="E92" i="26"/>
  <c r="F92" i="26"/>
  <c r="G92" i="26"/>
  <c r="H92" i="26"/>
  <c r="I92" i="26"/>
  <c r="J92" i="26"/>
  <c r="K92" i="26"/>
  <c r="B118" i="26"/>
  <c r="C118" i="26"/>
  <c r="D118" i="26"/>
  <c r="E118" i="26"/>
  <c r="F118" i="26"/>
  <c r="G118" i="26"/>
  <c r="H118" i="26"/>
  <c r="I118" i="26"/>
  <c r="J118" i="26"/>
  <c r="B21" i="27"/>
  <c r="C21" i="27"/>
  <c r="D21" i="27"/>
  <c r="E21" i="27"/>
  <c r="F21" i="27"/>
  <c r="G21" i="27"/>
  <c r="H21" i="27"/>
  <c r="I21" i="27"/>
  <c r="J21" i="27"/>
  <c r="K21" i="27"/>
  <c r="B49" i="27"/>
  <c r="C49" i="27"/>
  <c r="D49" i="27"/>
  <c r="E49" i="27"/>
  <c r="F49" i="27"/>
  <c r="G49" i="27"/>
  <c r="H49" i="27"/>
  <c r="I49" i="27"/>
  <c r="J49" i="27"/>
  <c r="B21" i="28"/>
  <c r="C21" i="28"/>
  <c r="D21" i="28"/>
  <c r="E21" i="28"/>
  <c r="F21" i="28"/>
  <c r="G21" i="28"/>
  <c r="H21" i="28"/>
  <c r="I21" i="28"/>
  <c r="J21" i="28"/>
  <c r="D73" i="29"/>
  <c r="E73" i="29"/>
  <c r="F73" i="29"/>
  <c r="G73" i="29"/>
  <c r="H73" i="29"/>
  <c r="I73" i="29"/>
  <c r="J73" i="29"/>
  <c r="D104" i="29"/>
  <c r="B40" i="30"/>
  <c r="C40" i="30"/>
  <c r="D40" i="30"/>
  <c r="E40" i="30"/>
  <c r="F40" i="30"/>
  <c r="G40" i="30"/>
  <c r="H40" i="30"/>
  <c r="I40" i="30"/>
  <c r="J40" i="30"/>
  <c r="B47" i="31"/>
  <c r="C47" i="31"/>
  <c r="D47" i="31"/>
  <c r="E47" i="31"/>
  <c r="F47" i="31"/>
  <c r="G47" i="31"/>
  <c r="H47" i="31"/>
  <c r="I47" i="31"/>
  <c r="J47" i="31"/>
  <c r="K47" i="31"/>
  <c r="B73" i="31"/>
  <c r="C73" i="31"/>
  <c r="D73" i="31"/>
  <c r="E73" i="31"/>
  <c r="F73" i="31"/>
  <c r="G73" i="31"/>
  <c r="H73" i="31"/>
  <c r="I73" i="31"/>
  <c r="J73" i="31"/>
  <c r="K73" i="31"/>
  <c r="B99" i="31"/>
  <c r="C99" i="31"/>
  <c r="D99" i="31"/>
  <c r="E99" i="31"/>
  <c r="F99" i="31"/>
  <c r="G99" i="31"/>
  <c r="H99" i="31"/>
  <c r="I99" i="31"/>
  <c r="J99" i="31"/>
  <c r="K99" i="31"/>
  <c r="B125" i="31"/>
  <c r="C125" i="31"/>
  <c r="D125" i="31"/>
  <c r="E125" i="31"/>
  <c r="F125" i="31"/>
  <c r="G125" i="31"/>
  <c r="H125" i="31"/>
  <c r="I125" i="31"/>
  <c r="J125" i="31"/>
  <c r="C22" i="32"/>
  <c r="E22" i="32"/>
  <c r="F22" i="32"/>
  <c r="G22" i="32"/>
  <c r="B49" i="32"/>
  <c r="C49" i="32"/>
  <c r="D49" i="32"/>
  <c r="E49" i="32"/>
  <c r="F49" i="32"/>
  <c r="G49" i="32"/>
  <c r="H49" i="32"/>
  <c r="I49" i="32"/>
  <c r="J49" i="32"/>
  <c r="K49" i="32"/>
  <c r="B75" i="32"/>
  <c r="C75" i="32"/>
  <c r="D75" i="32"/>
  <c r="E75" i="32"/>
  <c r="F75" i="32"/>
  <c r="G75" i="32"/>
  <c r="H75" i="32"/>
  <c r="I75" i="32"/>
  <c r="J75" i="32"/>
  <c r="D102" i="32"/>
  <c r="C21" i="33"/>
  <c r="D21" i="33"/>
  <c r="E21" i="33"/>
  <c r="F21" i="33"/>
  <c r="G21" i="33"/>
  <c r="D49" i="33"/>
  <c r="B21" i="34"/>
  <c r="C21" i="34"/>
  <c r="D21" i="34"/>
  <c r="E21" i="34"/>
  <c r="F21" i="34"/>
  <c r="G21" i="34"/>
  <c r="H21" i="34"/>
  <c r="C22" i="35"/>
  <c r="D22" i="35"/>
  <c r="E22" i="35"/>
  <c r="F22" i="35"/>
  <c r="B49" i="35"/>
  <c r="C49" i="35"/>
  <c r="D49" i="35"/>
  <c r="E49" i="35"/>
  <c r="F49" i="35"/>
  <c r="G49" i="35"/>
  <c r="H49" i="35"/>
  <c r="I49" i="35"/>
  <c r="J49" i="35"/>
  <c r="B75" i="35"/>
  <c r="C75" i="35"/>
  <c r="D75" i="35"/>
  <c r="E75" i="35"/>
  <c r="F75" i="35"/>
  <c r="G75" i="35"/>
  <c r="H75" i="35"/>
  <c r="I75" i="35"/>
  <c r="J75" i="35"/>
  <c r="B101" i="35"/>
  <c r="C101" i="35"/>
  <c r="D101" i="35"/>
  <c r="E101" i="35"/>
  <c r="F101" i="35"/>
  <c r="G101" i="35"/>
  <c r="H101" i="35"/>
  <c r="I101" i="35"/>
  <c r="J101" i="35"/>
  <c r="B73" i="37"/>
  <c r="C73" i="37"/>
  <c r="D73" i="37"/>
  <c r="B100" i="37"/>
  <c r="C100" i="37"/>
  <c r="D100" i="37"/>
  <c r="E100" i="37"/>
  <c r="F100" i="37"/>
  <c r="G100" i="37"/>
  <c r="H100" i="37"/>
  <c r="I100" i="37"/>
  <c r="J100" i="37"/>
  <c r="B22" i="38"/>
  <c r="D22" i="38"/>
  <c r="E22" i="38"/>
  <c r="G22" i="38"/>
  <c r="H22" i="38"/>
  <c r="I22" i="38"/>
  <c r="B50" i="38"/>
  <c r="C50" i="38"/>
  <c r="D50" i="38"/>
  <c r="E50" i="38"/>
  <c r="F50" i="38"/>
  <c r="G50" i="38"/>
  <c r="H50" i="38"/>
  <c r="B77" i="38"/>
  <c r="D77" i="38"/>
  <c r="E77" i="38"/>
  <c r="F77" i="38"/>
  <c r="G77" i="38"/>
  <c r="H77" i="38"/>
  <c r="I77" i="38"/>
  <c r="J77" i="38"/>
  <c r="B41" i="40"/>
  <c r="C41" i="40"/>
  <c r="D41" i="40"/>
  <c r="E41" i="40"/>
  <c r="F41" i="40"/>
  <c r="G41" i="40"/>
  <c r="H41" i="40"/>
  <c r="I41" i="40"/>
  <c r="J41" i="40"/>
  <c r="K41" i="40"/>
  <c r="B67" i="40"/>
  <c r="C67" i="40"/>
  <c r="D67" i="40"/>
  <c r="E67" i="40"/>
  <c r="F67" i="40"/>
  <c r="G67" i="40"/>
  <c r="H67" i="40"/>
  <c r="I67" i="40"/>
  <c r="J67" i="40"/>
  <c r="K67" i="40"/>
  <c r="B93" i="40"/>
  <c r="C93" i="40"/>
  <c r="D93" i="40"/>
  <c r="E93" i="40"/>
  <c r="F93" i="40"/>
  <c r="G93" i="40"/>
  <c r="H93" i="40"/>
  <c r="I93" i="40"/>
  <c r="J93" i="40"/>
  <c r="K93" i="40"/>
  <c r="B119" i="40"/>
  <c r="C119" i="40"/>
  <c r="D119" i="40"/>
  <c r="E119" i="40"/>
  <c r="F119" i="40"/>
  <c r="G119" i="40"/>
  <c r="H119" i="40"/>
  <c r="I119" i="40"/>
  <c r="J119" i="40"/>
  <c r="B21" i="41"/>
  <c r="C21" i="41"/>
  <c r="D21" i="41"/>
  <c r="E21" i="41"/>
  <c r="F21" i="41"/>
  <c r="G21" i="41"/>
  <c r="H21" i="41"/>
  <c r="I21" i="41"/>
  <c r="J21" i="41"/>
  <c r="I51" i="51"/>
  <c r="C51" i="51"/>
  <c r="D51" i="51"/>
  <c r="E51" i="51"/>
  <c r="F51" i="51"/>
  <c r="B51" i="51"/>
  <c r="H22" i="51"/>
  <c r="I22" i="51"/>
  <c r="J22" i="51"/>
  <c r="G22" i="51"/>
  <c r="D22" i="51"/>
  <c r="C22" i="51"/>
  <c r="B22" i="51"/>
</calcChain>
</file>

<file path=xl/sharedStrings.xml><?xml version="1.0" encoding="utf-8"?>
<sst xmlns="http://schemas.openxmlformats.org/spreadsheetml/2006/main" count="3606" uniqueCount="429">
  <si>
    <t>Errechnete Werte nicht an der Börse notierter Währungen</t>
  </si>
  <si>
    <t>Quelle: Statistisches Monatsheft OeNB</t>
  </si>
  <si>
    <t>Ende</t>
  </si>
  <si>
    <t>Jänner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</si>
  <si>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</si>
  <si>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</si>
  <si>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</si>
  <si>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</si>
  <si>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</si>
  <si>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</si>
  <si>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</si>
  <si>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</si>
  <si>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</si>
  <si>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</si>
  <si>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</si>
  <si>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Jahresdurchschnitt</t>
  </si>
  <si>
    <t>Quelle: Ausländische Devisenbörsen, Zentral- und Geschäftsbanken</t>
  </si>
  <si>
    <t>Kursnotierung Wiener Börse</t>
  </si>
  <si>
    <t>Australien</t>
  </si>
  <si>
    <t>Belgien</t>
  </si>
  <si>
    <t>Bulgarien</t>
  </si>
  <si>
    <t>Dänemark</t>
  </si>
  <si>
    <t>Deutschland</t>
  </si>
  <si>
    <t>Estland</t>
  </si>
  <si>
    <t>Finnland</t>
  </si>
  <si>
    <t>Frankreich</t>
  </si>
  <si>
    <t>Griechenland</t>
  </si>
  <si>
    <t>Großbritannien</t>
  </si>
  <si>
    <t>Hongkong</t>
  </si>
  <si>
    <t>Irland</t>
  </si>
  <si>
    <t>Island</t>
  </si>
  <si>
    <t>Italien</t>
  </si>
  <si>
    <t>Japan</t>
  </si>
  <si>
    <t>Kanada</t>
  </si>
  <si>
    <t>Lettland</t>
  </si>
  <si>
    <t>Litauen</t>
  </si>
  <si>
    <t>Luxemburg</t>
  </si>
  <si>
    <t>Malta</t>
  </si>
  <si>
    <t>Neuseeland</t>
  </si>
  <si>
    <t>Niederlande</t>
  </si>
  <si>
    <t>Norwegen</t>
  </si>
  <si>
    <t>Polen</t>
  </si>
  <si>
    <t>Portugal</t>
  </si>
  <si>
    <t>Rumänien</t>
  </si>
  <si>
    <t>Schweden</t>
  </si>
  <si>
    <t>Schweiz</t>
  </si>
  <si>
    <t>Singapur</t>
  </si>
  <si>
    <t>Slowenien</t>
  </si>
  <si>
    <t>Spanien</t>
  </si>
  <si>
    <t>Südafrika</t>
  </si>
  <si>
    <t>Türkei</t>
  </si>
  <si>
    <t>Ungarn</t>
  </si>
  <si>
    <t>USA</t>
  </si>
  <si>
    <t>Zypern</t>
  </si>
  <si>
    <t>1 Australischer Dollar / ATS</t>
  </si>
  <si>
    <t>ISO-CODE: AUD</t>
  </si>
  <si>
    <t>1998 *</t>
  </si>
  <si>
    <t>Quelle: Ausländische Devisenbörsen, Zentral- und Geschäftsbanken / Statistisches Monatsheft OeNB</t>
  </si>
  <si>
    <t>ISO-CODE: BEF</t>
  </si>
  <si>
    <t>Monat/Durchschnitt</t>
  </si>
  <si>
    <t>ATS</t>
  </si>
  <si>
    <t xml:space="preserve">* Am 31.12.1998 wurde der unwiderrufliche Euro-Umrechnungskurs mit 1 EUR = 40,3399 BEF festgesetzt.  </t>
  </si>
  <si>
    <t>ISO-CODE: BGL</t>
  </si>
  <si>
    <t>Währungen und Devisenkurse in anderen Ländern</t>
  </si>
  <si>
    <t>BULGARIEN</t>
  </si>
  <si>
    <t xml:space="preserve">Jänner  </t>
  </si>
  <si>
    <t xml:space="preserve">Juli </t>
  </si>
  <si>
    <r>
      <t xml:space="preserve">     3) </t>
    </r>
    <r>
      <rPr>
        <sz val="10"/>
        <rFont val="Arial"/>
      </rPr>
      <t xml:space="preserve"> 1,9558</t>
    </r>
  </si>
  <si>
    <t>4)</t>
  </si>
  <si>
    <t xml:space="preserve"> ---</t>
  </si>
  <si>
    <r>
      <t>3)</t>
    </r>
    <r>
      <rPr>
        <sz val="10"/>
        <rFont val="Arial"/>
      </rPr>
      <t xml:space="preserve"> Währungsreform 5. Juli 1999 1.000 BGL = 1 BGN</t>
    </r>
  </si>
  <si>
    <t>Quelle: Deutsche Bundesbank</t>
  </si>
  <si>
    <t>ISO-CODE: DKK</t>
  </si>
  <si>
    <t>Eine Bandbreite von plus/minus 2,25% bezogen auf den Leitkurs ist einzuhalten.</t>
  </si>
  <si>
    <t>ISO-CODE: DEM</t>
  </si>
  <si>
    <t xml:space="preserve">* Am 31.12.1998 wurde der unwiderrufliche Euro-Umrechnungskurs mit 1 EUR = 1,95583 DEM festgesetzt.  </t>
  </si>
  <si>
    <t>ISO-CODE: EEK</t>
  </si>
  <si>
    <t>x)</t>
  </si>
  <si>
    <r>
      <t>x)</t>
    </r>
    <r>
      <rPr>
        <sz val="10"/>
        <rFont val="Arial"/>
      </rPr>
      <t xml:space="preserve"> zum Ultimo kein Devisenkurs gemeldet</t>
    </r>
  </si>
  <si>
    <t xml:space="preserve">* Seit 1.1.1999 wird der Referenzkurs (Bewertungskurs) täglich von der EZB festgesetzt.  </t>
  </si>
  <si>
    <t>Im Rahmen des WKM II wurde für EEK am 27.6.2004 der Leitkurs auf 1 EUR = 15,6466 EEK festgelegt.</t>
  </si>
  <si>
    <t>Eine Standardschwankungsbandbreite von plus/minus 15% bezogen auf den Leitkurs ist einzuhalten.</t>
  </si>
  <si>
    <t>ISO-CODE: FIM</t>
  </si>
  <si>
    <t xml:space="preserve">* Am 31.12.1998 wurde der unwiderrufliche Euro-Umrechnungskurs mit 1 EUR = 5,94573 FIM festgesetzt.  </t>
  </si>
  <si>
    <t>ISO-CODE: FRF</t>
  </si>
  <si>
    <t>1959 *</t>
  </si>
  <si>
    <t>1960 *</t>
  </si>
  <si>
    <t xml:space="preserve">* Am 31.12.1998 wurde der unwiderrufliche Euro-Umrechnungskurs mit 1 EUR = 6,55957 FRF festgesetzt.  </t>
  </si>
  <si>
    <t>ISO-CODE: GRD</t>
  </si>
  <si>
    <t>GRIECHENLAND</t>
  </si>
  <si>
    <r>
      <t>1)</t>
    </r>
    <r>
      <rPr>
        <sz val="10"/>
        <rFont val="Arial"/>
      </rPr>
      <t xml:space="preserve"> Unwiderruflicher Euroumrechnungskurs: 1EUR = 13,7603 ATS</t>
    </r>
  </si>
  <si>
    <t>ISO-CODE: GBP</t>
  </si>
  <si>
    <t xml:space="preserve">In Schottland und Nordirland sind neben den Banknoten der Bank of England in geringem Umfang </t>
  </si>
  <si>
    <t xml:space="preserve">Banknoten schottischer bzw. nordirischer Geschäftsbanken in Umlauf (Schottisches bzw. </t>
  </si>
  <si>
    <t>Nordirisches Pfund). Der Wert dieser Banknoten entspricht dem GBP.</t>
  </si>
  <si>
    <t>ISO-CODE: HKD</t>
  </si>
  <si>
    <t>HONGKONG</t>
  </si>
  <si>
    <t>3)</t>
  </si>
  <si>
    <t>ISO-CODE: IEP</t>
  </si>
  <si>
    <t xml:space="preserve">* Am 31.12.1998 wurde der unwiderrufliche Euro-Umrechnungskurs mit 1 EUR = 0,787564 IEP festgesetzt.  </t>
  </si>
  <si>
    <t>ISO-CODE: ISK</t>
  </si>
  <si>
    <t>ISLAND</t>
  </si>
  <si>
    <t>ISO-CODE: ITL</t>
  </si>
  <si>
    <t>ISO-CODE: JPY</t>
  </si>
  <si>
    <t>* Seit 1.1.1999 wird der Referenzkurs (Bewertungskurs) täglich von der EZB festgesetzt.</t>
  </si>
  <si>
    <t>ISO-CODE: CAD</t>
  </si>
  <si>
    <t>Korea, Republik</t>
  </si>
  <si>
    <t>ISO-CODE: KRW</t>
  </si>
  <si>
    <t>KOREA, Republik</t>
  </si>
  <si>
    <t>ISO-CODE: LVL</t>
  </si>
  <si>
    <t>x</t>
  </si>
  <si>
    <r>
      <t>1)</t>
    </r>
    <r>
      <rPr>
        <sz val="10"/>
        <rFont val="Arial"/>
      </rPr>
      <t xml:space="preserve"> Eigene Kursnotierung seit Ende November 1992</t>
    </r>
  </si>
  <si>
    <r>
      <t>2)</t>
    </r>
    <r>
      <rPr>
        <sz val="10"/>
        <rFont val="Arial"/>
      </rPr>
      <t xml:space="preserve"> Mit Wirkung vom 28.Juni 1993 Änderung der Währungsbezeichnung; Umtausch im Verhältnis 200 Lettische Rubel = 1 Lat</t>
    </r>
  </si>
  <si>
    <t>LETTLAND</t>
  </si>
  <si>
    <t>ISO-CODE: LTL</t>
  </si>
  <si>
    <r>
      <t>1)</t>
    </r>
    <r>
      <rPr>
        <sz val="10"/>
        <rFont val="Arial"/>
      </rPr>
      <t xml:space="preserve"> Mit Wirkung von Ende Juni 1993 Änderung der Währungsbezeichnung; Umtausch im Verhältnis 100 Litauische Talonas = 1 Litas</t>
    </r>
  </si>
  <si>
    <t>LITAUEN</t>
  </si>
  <si>
    <t>Im Rahmen des WKM II wurde für LTL am 27.6.2004 der Leitkurs auf 1 EUR = 3,4528 LTL festgelegt.</t>
  </si>
  <si>
    <t>ISO-CODE: LUF</t>
  </si>
  <si>
    <t xml:space="preserve">* Am 31.12.1998 wurde der unwiderrufliche Euro-Umrechnungskurs mit 1 EUR = 40,3399 LUF festgesetzt.  </t>
  </si>
  <si>
    <t>ISO-CODE: MTL</t>
  </si>
  <si>
    <t>MALTA</t>
  </si>
  <si>
    <t>ISO-CODE: NZD</t>
  </si>
  <si>
    <t>ISO-CODE: NLG</t>
  </si>
  <si>
    <t xml:space="preserve">* Am 31.12.1998 wurde der unwiderrufliche Euro-Umrechnungskurs mit 1 EUR = 2,20371 NLG festgesetzt.  </t>
  </si>
  <si>
    <t>ISO-CODE: NOK</t>
  </si>
  <si>
    <t>ISO-CODE: PLN</t>
  </si>
  <si>
    <t>ISO-CODE: PTE</t>
  </si>
  <si>
    <t xml:space="preserve">* Am 31.12.1998 wurde der unwiderrufliche Euro-Umrechnungskurs mit 1 EUR = 200,482 PTE festgesetzt.  </t>
  </si>
  <si>
    <t>ISO-CODE: ROL</t>
  </si>
  <si>
    <t>RUMÄNIEN</t>
  </si>
  <si>
    <t>ISO-CODE: SEK</t>
  </si>
  <si>
    <t>100 Schweizer Franken</t>
  </si>
  <si>
    <t>ISO-CODE: CHF</t>
  </si>
  <si>
    <t>ISO-CODE: SGD</t>
  </si>
  <si>
    <t>SINGAPUR</t>
  </si>
  <si>
    <t>ISO-CODE: SKK</t>
  </si>
  <si>
    <r>
      <t>1)</t>
    </r>
    <r>
      <rPr>
        <sz val="10"/>
        <rFont val="Arial"/>
      </rPr>
      <t xml:space="preserve"> Eigene Kursnotierung seit 8. Februar 1993 (vorm. Tschechoslowakei)</t>
    </r>
  </si>
  <si>
    <t>SLOWAKEI</t>
  </si>
  <si>
    <t>ISO-CODE: SIT</t>
  </si>
  <si>
    <t>Im Rahmen des WKM II wurde für SIT am 27.6.2004 der Leitkurs auf 1 EUR = 239,64 SIT festgelegt.</t>
  </si>
  <si>
    <t>ISO-CODE: ESP</t>
  </si>
  <si>
    <t xml:space="preserve">* Am 31.12.1998 wurde der unwiderrufliche Euro-Umrechnungskurs mit 1 EUR = 166,386 ESP festgesetzt.  </t>
  </si>
  <si>
    <t>ISO-CODE: ZAR</t>
  </si>
  <si>
    <t xml:space="preserve"> x</t>
  </si>
  <si>
    <r>
      <t xml:space="preserve">1) </t>
    </r>
    <r>
      <rPr>
        <sz val="10"/>
        <rFont val="Arial"/>
      </rPr>
      <t>Ab 2. September 1985 Dual-Marktsystem (Kommerzieller Kurs / Finanzrand)</t>
    </r>
  </si>
  <si>
    <r>
      <t xml:space="preserve">2) </t>
    </r>
    <r>
      <rPr>
        <sz val="10"/>
        <rFont val="Arial"/>
      </rPr>
      <t xml:space="preserve"> 462,5000</t>
    </r>
  </si>
  <si>
    <r>
      <t>2)</t>
    </r>
    <r>
      <rPr>
        <sz val="10"/>
        <rFont val="Arial"/>
      </rPr>
      <t xml:space="preserve"> Ab Jänner 1990 ATS/100 Rand</t>
    </r>
  </si>
  <si>
    <t>SÜDAFRIKA</t>
  </si>
  <si>
    <t>ISO-CODE: CZK</t>
  </si>
  <si>
    <t>ISO-CODE: TRL</t>
  </si>
  <si>
    <r>
      <t>1)</t>
    </r>
    <r>
      <rPr>
        <sz val="10"/>
        <rFont val="Arial"/>
      </rPr>
      <t xml:space="preserve"> Ab Juni 1976: ATS/100 TRL</t>
    </r>
  </si>
  <si>
    <r>
      <t>1)</t>
    </r>
    <r>
      <rPr>
        <sz val="10"/>
        <rFont val="Arial"/>
      </rPr>
      <t xml:space="preserve"> Ab November 1991: ATS/1000 TRL</t>
    </r>
  </si>
  <si>
    <t>TÜRKEI</t>
  </si>
  <si>
    <t>ISO-CODE: HUF</t>
  </si>
  <si>
    <t>Im Rahmen des WKM II wurde für HUF am 4.6.2003 der Leitkurs auf 1 EUR = 282,36 HUF festgelegt.</t>
  </si>
  <si>
    <t>ISO-CODE: USD</t>
  </si>
  <si>
    <t>ISO-CODE: CYP</t>
  </si>
  <si>
    <r>
      <t>1)</t>
    </r>
    <r>
      <rPr>
        <sz val="10"/>
        <rFont val="Arial"/>
        <family val="2"/>
      </rPr>
      <t xml:space="preserve"> Börsenotierung ab 3.3.1997</t>
    </r>
  </si>
  <si>
    <r>
      <t xml:space="preserve">* </t>
    </r>
    <r>
      <rPr>
        <sz val="10"/>
        <rFont val="Arial"/>
        <family val="2"/>
      </rPr>
      <t>Seit 1.1.1999 wird der Referenzkurs (Bewertungskurs) täglich von der EZB festgesetzt.</t>
    </r>
  </si>
  <si>
    <r>
      <t>1)</t>
    </r>
    <r>
      <rPr>
        <sz val="10"/>
        <rFont val="Arial"/>
        <family val="2"/>
      </rPr>
      <t xml:space="preserve"> bis zur Einführung des Euro Währungsunion mit Luxemburg (1 BEF = 1 LUF)</t>
    </r>
  </si>
  <si>
    <r>
      <t>ISO-CODE: BGN</t>
    </r>
    <r>
      <rPr>
        <i/>
        <vertAlign val="superscript"/>
        <sz val="12"/>
        <rFont val="Arial"/>
        <family val="2"/>
      </rPr>
      <t>2)</t>
    </r>
  </si>
  <si>
    <r>
      <t>ISO-CODE: BGL  bis 6/1999</t>
    </r>
    <r>
      <rPr>
        <i/>
        <vertAlign val="superscript"/>
        <sz val="10"/>
        <rFont val="Arial"/>
        <family val="2"/>
      </rPr>
      <t>3)</t>
    </r>
  </si>
  <si>
    <r>
      <t xml:space="preserve">1) </t>
    </r>
    <r>
      <rPr>
        <sz val="10"/>
        <rFont val="Arial"/>
        <family val="2"/>
      </rPr>
      <t>Unwiderruflicher Euroumrechnungskurs: 1 EUR = 13,7603 ATS</t>
    </r>
  </si>
  <si>
    <r>
      <t xml:space="preserve">2) </t>
    </r>
    <r>
      <rPr>
        <sz val="10"/>
        <rFont val="Arial"/>
        <family val="2"/>
      </rPr>
      <t>Bulgarische Lew</t>
    </r>
  </si>
  <si>
    <r>
      <t xml:space="preserve">4) </t>
    </r>
    <r>
      <rPr>
        <sz val="10"/>
        <rFont val="Arial"/>
        <family val="2"/>
      </rPr>
      <t>Seit 2.10.2000 wird der Referenzkurs (Bewertungskurs) täglich von der EZB festgesetzt.</t>
    </r>
  </si>
  <si>
    <r>
      <t>x)</t>
    </r>
    <r>
      <rPr>
        <sz val="10"/>
        <rFont val="Arial"/>
        <family val="2"/>
      </rPr>
      <t xml:space="preserve"> kein Devisenkurs gemeldet</t>
    </r>
  </si>
  <si>
    <r>
      <t>ISO-CODE: GRD</t>
    </r>
    <r>
      <rPr>
        <i/>
        <vertAlign val="superscript"/>
        <sz val="12"/>
        <rFont val="Arial"/>
        <family val="2"/>
      </rPr>
      <t>2)</t>
    </r>
  </si>
  <si>
    <r>
      <t xml:space="preserve">2) </t>
    </r>
    <r>
      <rPr>
        <sz val="10"/>
        <rFont val="Arial"/>
        <family val="2"/>
      </rPr>
      <t>Griechische Drachme</t>
    </r>
  </si>
  <si>
    <r>
      <t>ISO-CODE: HKD</t>
    </r>
    <r>
      <rPr>
        <i/>
        <vertAlign val="superscript"/>
        <sz val="12"/>
        <rFont val="Arial"/>
        <family val="2"/>
      </rPr>
      <t>2)</t>
    </r>
  </si>
  <si>
    <r>
      <t>2)</t>
    </r>
    <r>
      <rPr>
        <sz val="10"/>
        <rFont val="Arial"/>
        <family val="2"/>
      </rPr>
      <t xml:space="preserve"> Honkong-Dollar</t>
    </r>
  </si>
  <si>
    <r>
      <t xml:space="preserve">3) </t>
    </r>
    <r>
      <rPr>
        <sz val="10"/>
        <rFont val="Arial"/>
        <family val="2"/>
      </rPr>
      <t>Seit 2.10.2000 wird der Referenzkurs (Bewertungskurs) täglich von der EZB festgesetzt.</t>
    </r>
  </si>
  <si>
    <r>
      <t>1)</t>
    </r>
    <r>
      <rPr>
        <sz val="10"/>
        <rFont val="Arial"/>
        <family val="2"/>
      </rPr>
      <t xml:space="preserve"> Abwertung am 23.11.92 um ca. 6%</t>
    </r>
  </si>
  <si>
    <r>
      <t>ISO-CODE: ISK</t>
    </r>
    <r>
      <rPr>
        <i/>
        <vertAlign val="superscript"/>
        <sz val="12"/>
        <rFont val="Arial"/>
        <family val="2"/>
      </rPr>
      <t>2)</t>
    </r>
  </si>
  <si>
    <r>
      <t xml:space="preserve">2) </t>
    </r>
    <r>
      <rPr>
        <sz val="10"/>
        <rFont val="Arial"/>
        <family val="2"/>
      </rPr>
      <t>Isländische Kronen</t>
    </r>
  </si>
  <si>
    <r>
      <t xml:space="preserve">1)  </t>
    </r>
    <r>
      <rPr>
        <sz val="10"/>
        <rFont val="Arial"/>
        <family val="2"/>
      </rPr>
      <t>7,240</t>
    </r>
  </si>
  <si>
    <r>
      <t xml:space="preserve">2)  </t>
    </r>
    <r>
      <rPr>
        <sz val="10"/>
        <rFont val="Arial"/>
        <family val="2"/>
      </rPr>
      <t>6,146</t>
    </r>
  </si>
  <si>
    <r>
      <t>1)</t>
    </r>
    <r>
      <rPr>
        <sz val="10"/>
        <rFont val="Arial"/>
        <family val="2"/>
      </rPr>
      <t xml:space="preserve"> Ultimokurse lt. Financial Times / London</t>
    </r>
  </si>
  <si>
    <r>
      <t>2)</t>
    </r>
    <r>
      <rPr>
        <sz val="10"/>
        <rFont val="Arial"/>
        <family val="2"/>
      </rPr>
      <t xml:space="preserve"> Börsenotierung ab Juni 1977 / Monatsdurchschnitte</t>
    </r>
  </si>
  <si>
    <r>
      <t>ISO-CODE: KRW</t>
    </r>
    <r>
      <rPr>
        <i/>
        <vertAlign val="superscript"/>
        <sz val="12"/>
        <rFont val="Arial"/>
        <family val="2"/>
      </rPr>
      <t>2)</t>
    </r>
  </si>
  <si>
    <r>
      <t xml:space="preserve">2) </t>
    </r>
    <r>
      <rPr>
        <sz val="10"/>
        <rFont val="Arial"/>
        <family val="2"/>
      </rPr>
      <t>Koreanische Won</t>
    </r>
  </si>
  <si>
    <r>
      <t>ISO-CODE: LVL</t>
    </r>
    <r>
      <rPr>
        <i/>
        <vertAlign val="superscript"/>
        <sz val="12"/>
        <rFont val="Arial"/>
        <family val="2"/>
      </rPr>
      <t>2)</t>
    </r>
  </si>
  <si>
    <r>
      <t xml:space="preserve">2) </t>
    </r>
    <r>
      <rPr>
        <sz val="10"/>
        <rFont val="Arial"/>
        <family val="2"/>
      </rPr>
      <t>Lettische Lats</t>
    </r>
  </si>
  <si>
    <r>
      <t>ISO-CODE: LTL</t>
    </r>
    <r>
      <rPr>
        <i/>
        <vertAlign val="superscript"/>
        <sz val="12"/>
        <rFont val="Arial"/>
        <family val="2"/>
      </rPr>
      <t>2)</t>
    </r>
  </si>
  <si>
    <r>
      <t xml:space="preserve">2) </t>
    </r>
    <r>
      <rPr>
        <sz val="10"/>
        <rFont val="Arial"/>
        <family val="2"/>
      </rPr>
      <t>Litauische Litas</t>
    </r>
  </si>
  <si>
    <r>
      <t>3)</t>
    </r>
    <r>
      <rPr>
        <sz val="10"/>
        <rFont val="Arial"/>
        <family val="2"/>
      </rPr>
      <t xml:space="preserve"> Seit 2.10.2000 wird der Referenzkurs (Bewertungskurs) täglich von der EZB festgesetzt.  </t>
    </r>
  </si>
  <si>
    <r>
      <t>1)</t>
    </r>
    <r>
      <rPr>
        <sz val="10"/>
        <rFont val="Arial"/>
        <family val="2"/>
      </rPr>
      <t xml:space="preserve"> bis zur Einführung des Euro Währungsunion mit Belgien (1 LUF = 1 BEF)</t>
    </r>
  </si>
  <si>
    <r>
      <t>1)</t>
    </r>
    <r>
      <rPr>
        <sz val="10"/>
        <rFont val="Arial"/>
        <family val="2"/>
      </rPr>
      <t xml:space="preserve"> Abwertung am 25.11.92 um ca. 10%</t>
    </r>
  </si>
  <si>
    <r>
      <t>ISO-CODE: MTL</t>
    </r>
    <r>
      <rPr>
        <i/>
        <vertAlign val="superscript"/>
        <sz val="12"/>
        <rFont val="Arial"/>
        <family val="2"/>
      </rPr>
      <t>2)</t>
    </r>
  </si>
  <si>
    <r>
      <t xml:space="preserve">2) </t>
    </r>
    <r>
      <rPr>
        <sz val="10"/>
        <rFont val="Arial"/>
        <family val="2"/>
      </rPr>
      <t>Maltesische Lira</t>
    </r>
  </si>
  <si>
    <r>
      <t>1)</t>
    </r>
    <r>
      <rPr>
        <sz val="10"/>
        <rFont val="Arial"/>
        <family val="2"/>
      </rPr>
      <t xml:space="preserve"> ab 1.2.1990 Einheitskurs</t>
    </r>
  </si>
  <si>
    <r>
      <t>2)</t>
    </r>
    <r>
      <rPr>
        <sz val="10"/>
        <rFont val="Arial"/>
        <family val="2"/>
      </rPr>
      <t xml:space="preserve"> am 1.11.1990 Abwertung um ca. 44%</t>
    </r>
  </si>
  <si>
    <r>
      <t>3)</t>
    </r>
    <r>
      <rPr>
        <sz val="10"/>
        <rFont val="Arial"/>
        <family val="2"/>
      </rPr>
      <t xml:space="preserve"> am 8.4.1991 Abwertung um ca. 42%</t>
    </r>
  </si>
  <si>
    <r>
      <t>4)</t>
    </r>
    <r>
      <rPr>
        <sz val="10"/>
        <rFont val="Arial"/>
        <family val="2"/>
      </rPr>
      <t xml:space="preserve"> Abwertung im November 1991</t>
    </r>
  </si>
  <si>
    <r>
      <t>1)</t>
    </r>
    <r>
      <rPr>
        <sz val="10"/>
        <rFont val="Arial"/>
        <family val="2"/>
      </rPr>
      <t xml:space="preserve">  603,07</t>
    </r>
  </si>
  <si>
    <r>
      <t xml:space="preserve">1)  </t>
    </r>
    <r>
      <rPr>
        <sz val="10"/>
        <rFont val="Arial"/>
        <family val="2"/>
      </rPr>
      <t>594,58</t>
    </r>
  </si>
  <si>
    <r>
      <t xml:space="preserve">1)  </t>
    </r>
    <r>
      <rPr>
        <sz val="10"/>
        <rFont val="Arial"/>
        <family val="2"/>
      </rPr>
      <t>594,59</t>
    </r>
    <r>
      <rPr>
        <b/>
        <sz val="10"/>
        <rFont val="Arial"/>
      </rPr>
      <t/>
    </r>
  </si>
  <si>
    <r>
      <t xml:space="preserve">1)  </t>
    </r>
    <r>
      <rPr>
        <sz val="10"/>
        <rFont val="Arial"/>
        <family val="2"/>
      </rPr>
      <t>594,60</t>
    </r>
    <r>
      <rPr>
        <b/>
        <sz val="10"/>
        <rFont val="Arial"/>
      </rPr>
      <t/>
    </r>
  </si>
  <si>
    <r>
      <t xml:space="preserve">1)  </t>
    </r>
    <r>
      <rPr>
        <sz val="10"/>
        <rFont val="Arial"/>
        <family val="2"/>
      </rPr>
      <t>594,61</t>
    </r>
    <r>
      <rPr>
        <b/>
        <sz val="10"/>
        <rFont val="Arial"/>
      </rPr>
      <t/>
    </r>
  </si>
  <si>
    <r>
      <t xml:space="preserve">1)  </t>
    </r>
    <r>
      <rPr>
        <sz val="10"/>
        <rFont val="Arial"/>
        <family val="2"/>
      </rPr>
      <t>594,62</t>
    </r>
    <r>
      <rPr>
        <b/>
        <sz val="10"/>
        <rFont val="Arial"/>
      </rPr>
      <t/>
    </r>
  </si>
  <si>
    <r>
      <t xml:space="preserve">1)  </t>
    </r>
    <r>
      <rPr>
        <sz val="10"/>
        <rFont val="Arial"/>
        <family val="2"/>
      </rPr>
      <t>594,63</t>
    </r>
    <r>
      <rPr>
        <b/>
        <sz val="10"/>
        <rFont val="Arial"/>
      </rPr>
      <t/>
    </r>
  </si>
  <si>
    <r>
      <t xml:space="preserve">2)  </t>
    </r>
    <r>
      <rPr>
        <sz val="10"/>
        <rFont val="Arial"/>
        <family val="2"/>
      </rPr>
      <t>593,69</t>
    </r>
  </si>
  <si>
    <r>
      <t xml:space="preserve">2) </t>
    </r>
    <r>
      <rPr>
        <sz val="10"/>
        <rFont val="Arial"/>
        <family val="2"/>
      </rPr>
      <t xml:space="preserve"> 593,07</t>
    </r>
  </si>
  <si>
    <r>
      <t xml:space="preserve">3)  </t>
    </r>
    <r>
      <rPr>
        <sz val="10"/>
        <rFont val="Arial"/>
        <family val="2"/>
      </rPr>
      <t>598,82</t>
    </r>
  </si>
  <si>
    <r>
      <t>1)</t>
    </r>
    <r>
      <rPr>
        <sz val="10"/>
        <rFont val="Arial"/>
        <family val="2"/>
      </rPr>
      <t xml:space="preserve"> Kurse der OeNB</t>
    </r>
  </si>
  <si>
    <r>
      <t>ISO-CODE: SGD</t>
    </r>
    <r>
      <rPr>
        <i/>
        <vertAlign val="superscript"/>
        <sz val="12"/>
        <rFont val="Arial"/>
        <family val="2"/>
      </rPr>
      <t>2)</t>
    </r>
  </si>
  <si>
    <r>
      <t xml:space="preserve">2) </t>
    </r>
    <r>
      <rPr>
        <sz val="10"/>
        <rFont val="Arial"/>
        <family val="2"/>
      </rPr>
      <t>Singapur Dollar   (auch der Brunei-Dollar wird im Verhältnis 1:1 als Zahlungsmittel angenommen)</t>
    </r>
  </si>
  <si>
    <r>
      <t>ISO-CODE: SKK</t>
    </r>
    <r>
      <rPr>
        <i/>
        <vertAlign val="superscript"/>
        <sz val="12"/>
        <rFont val="Arial"/>
        <family val="2"/>
      </rPr>
      <t>2)</t>
    </r>
  </si>
  <si>
    <r>
      <t xml:space="preserve">2) </t>
    </r>
    <r>
      <rPr>
        <sz val="10"/>
        <rFont val="Arial"/>
        <family val="2"/>
      </rPr>
      <t>Slowakische Kronen</t>
    </r>
  </si>
  <si>
    <r>
      <t xml:space="preserve">1) </t>
    </r>
    <r>
      <rPr>
        <sz val="10"/>
        <rFont val="Arial"/>
        <family val="2"/>
      </rPr>
      <t>43,085</t>
    </r>
  </si>
  <si>
    <r>
      <t xml:space="preserve">2) </t>
    </r>
    <r>
      <rPr>
        <sz val="10"/>
        <rFont val="Arial"/>
        <family val="2"/>
      </rPr>
      <t>40,745</t>
    </r>
  </si>
  <si>
    <r>
      <t>1)</t>
    </r>
    <r>
      <rPr>
        <sz val="10"/>
        <rFont val="Arial"/>
        <family val="2"/>
      </rPr>
      <t xml:space="preserve"> Börsenotierung ab August 1967</t>
    </r>
  </si>
  <si>
    <r>
      <t>2)</t>
    </r>
    <r>
      <rPr>
        <sz val="10"/>
        <rFont val="Arial"/>
        <family val="2"/>
      </rPr>
      <t xml:space="preserve"> Durchschnittskurs vor der Abwertung</t>
    </r>
  </si>
  <si>
    <r>
      <t>2)</t>
    </r>
    <r>
      <rPr>
        <sz val="10"/>
        <rFont val="Arial"/>
      </rPr>
      <t xml:space="preserve"> </t>
    </r>
    <r>
      <rPr>
        <sz val="10"/>
        <rFont val="Arial"/>
        <family val="2"/>
      </rPr>
      <t xml:space="preserve"> 369,2600</t>
    </r>
  </si>
  <si>
    <r>
      <t>ISO-CODE: ZAR</t>
    </r>
    <r>
      <rPr>
        <i/>
        <vertAlign val="superscript"/>
        <sz val="12"/>
        <rFont val="Arial"/>
        <family val="2"/>
      </rPr>
      <t>2)</t>
    </r>
  </si>
  <si>
    <r>
      <t xml:space="preserve">2) </t>
    </r>
    <r>
      <rPr>
        <sz val="10"/>
        <rFont val="Arial"/>
        <family val="2"/>
      </rPr>
      <t>Südafrikanische Rand</t>
    </r>
  </si>
  <si>
    <r>
      <t>2)</t>
    </r>
    <r>
      <rPr>
        <sz val="10"/>
        <rFont val="Arial"/>
        <family val="2"/>
      </rPr>
      <t xml:space="preserve"> Gespaltenes Kurssystem seit Juni 1979, für die meisten Devisentransaktionen gilt der Prämien bzw. Basiskurs</t>
    </r>
  </si>
  <si>
    <r>
      <t>ISO-CODE: TRY</t>
    </r>
    <r>
      <rPr>
        <i/>
        <vertAlign val="superscript"/>
        <sz val="12"/>
        <rFont val="Arial"/>
        <family val="2"/>
      </rPr>
      <t>2)</t>
    </r>
  </si>
  <si>
    <r>
      <t>2)</t>
    </r>
    <r>
      <rPr>
        <sz val="10"/>
        <rFont val="Arial"/>
        <family val="2"/>
      </rPr>
      <t xml:space="preserve"> Neue Türkische Lira</t>
    </r>
  </si>
  <si>
    <t>Kroatien</t>
  </si>
  <si>
    <t>ISO-CODE: HRK</t>
  </si>
  <si>
    <t>KROATIEN</t>
  </si>
  <si>
    <r>
      <t>2)</t>
    </r>
    <r>
      <rPr>
        <sz val="10"/>
        <rFont val="Arial"/>
      </rPr>
      <t xml:space="preserve"> Kroatischer Kuna</t>
    </r>
  </si>
  <si>
    <r>
      <t>ISO-CODE: HRK</t>
    </r>
    <r>
      <rPr>
        <i/>
        <vertAlign val="superscript"/>
        <sz val="12"/>
        <rFont val="Arial"/>
        <family val="2"/>
      </rPr>
      <t>2)</t>
    </r>
  </si>
  <si>
    <t>ISO-CODE: RUR bzw. RUB ab 1.1.1998</t>
  </si>
  <si>
    <t>-</t>
  </si>
  <si>
    <r>
      <t>1)</t>
    </r>
    <r>
      <rPr>
        <b/>
        <sz val="10"/>
        <rFont val="Arial"/>
      </rPr>
      <t xml:space="preserve"> ab 1992 Sowjetunion = Russische Föderation, Mitglied der GUS</t>
    </r>
  </si>
  <si>
    <t>Thailand</t>
  </si>
  <si>
    <t>ISO-CODE: THB</t>
  </si>
  <si>
    <t xml:space="preserve">Juni   </t>
  </si>
  <si>
    <t>Malaysia</t>
  </si>
  <si>
    <t>ISO-CODE: MYR</t>
  </si>
  <si>
    <t>Indonesien</t>
  </si>
  <si>
    <t>ISO-CODE: IDR</t>
  </si>
  <si>
    <t>China</t>
  </si>
  <si>
    <t>ISO-CODE: CNY</t>
  </si>
  <si>
    <t>CHINA</t>
  </si>
  <si>
    <r>
      <t>1)</t>
    </r>
    <r>
      <rPr>
        <sz val="10"/>
        <rFont val="Arial"/>
        <family val="2"/>
      </rPr>
      <t xml:space="preserve"> Abwertung am 1.1.94 um rund 33%.</t>
    </r>
  </si>
  <si>
    <r>
      <t>ISO-CODE: CNY</t>
    </r>
    <r>
      <rPr>
        <i/>
        <vertAlign val="superscript"/>
        <sz val="12"/>
        <rFont val="Arial"/>
        <family val="2"/>
      </rPr>
      <t>2)</t>
    </r>
  </si>
  <si>
    <r>
      <t xml:space="preserve">2) </t>
    </r>
    <r>
      <rPr>
        <sz val="10"/>
        <rFont val="Arial"/>
        <family val="2"/>
      </rPr>
      <t>Renminbi Yuan</t>
    </r>
  </si>
  <si>
    <r>
      <t xml:space="preserve">3) </t>
    </r>
    <r>
      <rPr>
        <sz val="10"/>
        <rFont val="Arial"/>
        <family val="2"/>
      </rPr>
      <t>Seit 1.4.2005 wird der Referenzkurs (Bewertungskurs) täglich von der EZB festgesetzt.</t>
    </r>
  </si>
  <si>
    <r>
      <t xml:space="preserve">1 Kroatischer Kuna </t>
    </r>
    <r>
      <rPr>
        <b/>
        <i/>
        <sz val="12"/>
        <rFont val="Arial"/>
        <family val="2"/>
      </rPr>
      <t>(ab 30.5.1994)</t>
    </r>
    <r>
      <rPr>
        <b/>
        <i/>
        <sz val="14"/>
        <rFont val="Arial"/>
      </rPr>
      <t xml:space="preserve"> / ATS</t>
    </r>
  </si>
  <si>
    <r>
      <t xml:space="preserve">100 Kroatische Dinar </t>
    </r>
    <r>
      <rPr>
        <b/>
        <i/>
        <sz val="12"/>
        <rFont val="Arial"/>
        <family val="2"/>
      </rPr>
      <t>(bis 29.5.1994)</t>
    </r>
    <r>
      <rPr>
        <b/>
        <i/>
        <sz val="14"/>
        <rFont val="Arial"/>
      </rPr>
      <t xml:space="preserve"> / ATS</t>
    </r>
  </si>
  <si>
    <r>
      <t xml:space="preserve">nationale Währungseinheit pro EUR </t>
    </r>
    <r>
      <rPr>
        <b/>
        <i/>
        <vertAlign val="superscript"/>
        <sz val="11"/>
        <rFont val="Arial"/>
        <family val="2"/>
      </rPr>
      <t>1)</t>
    </r>
  </si>
  <si>
    <r>
      <t>1)</t>
    </r>
    <r>
      <rPr>
        <sz val="10"/>
        <rFont val="Arial"/>
      </rPr>
      <t xml:space="preserve"> Unwiderruflicher Euroumrechnungskurs: 1 EUR = 13,7603 ATS</t>
    </r>
  </si>
  <si>
    <r>
      <t xml:space="preserve">1) </t>
    </r>
    <r>
      <rPr>
        <sz val="10"/>
        <rFont val="Arial"/>
        <family val="2"/>
      </rPr>
      <t>Änderung der Währungsbezeichnung mit Wirkung vom 30.5.1994: 1.000 Kroatische Dinar = 1 Kroatischer Kuna</t>
    </r>
  </si>
  <si>
    <r>
      <t>1)</t>
    </r>
    <r>
      <rPr>
        <sz val="10"/>
        <rFont val="Arial"/>
      </rPr>
      <t xml:space="preserve"> 1,89</t>
    </r>
  </si>
  <si>
    <t>100 Russische Rubel / ATS</t>
  </si>
  <si>
    <t>Marktpreis 1992</t>
  </si>
  <si>
    <t>Official Rate 1992</t>
  </si>
  <si>
    <r>
      <t xml:space="preserve">4) </t>
    </r>
    <r>
      <rPr>
        <sz val="10"/>
        <rFont val="Arial"/>
        <family val="2"/>
      </rPr>
      <t>Abwertung um 33,1% gegenüber dem USD</t>
    </r>
  </si>
  <si>
    <r>
      <t xml:space="preserve">3) </t>
    </r>
    <r>
      <rPr>
        <sz val="10"/>
        <rFont val="Arial"/>
      </rPr>
      <t>Währungsreform am 1.1.1998 (1.000 RUR = 1 RUB)</t>
    </r>
  </si>
  <si>
    <r>
      <t>2)</t>
    </r>
    <r>
      <rPr>
        <sz val="10"/>
        <rFont val="Arial"/>
        <family val="2"/>
      </rPr>
      <t xml:space="preserve"> Einheitskurs ab Juli 1992</t>
    </r>
  </si>
  <si>
    <r>
      <t xml:space="preserve">2) </t>
    </r>
    <r>
      <rPr>
        <sz val="10"/>
        <rFont val="Arial"/>
      </rPr>
      <t xml:space="preserve"> -</t>
    </r>
  </si>
  <si>
    <r>
      <t>Russische Föderation</t>
    </r>
    <r>
      <rPr>
        <i/>
        <vertAlign val="superscript"/>
        <sz val="12"/>
        <rFont val="Arial"/>
      </rPr>
      <t>1)</t>
    </r>
  </si>
  <si>
    <t>100 Thailändische Baht / ATS</t>
  </si>
  <si>
    <t>100 Malaysische Ringgit / ATS</t>
  </si>
  <si>
    <t>1.000 Indonesische Rupiah / ATS</t>
  </si>
  <si>
    <t>100 Renminbi Yuan / ATS</t>
  </si>
  <si>
    <t>Monats-  durchschnitt</t>
  </si>
  <si>
    <t>100 Bulgarische Lew / ATS</t>
  </si>
  <si>
    <t>100 Dänische Kronen / ATS</t>
  </si>
  <si>
    <t>100 Deutsche Mark / ATS</t>
  </si>
  <si>
    <t>100 Estnische Kronen / ATS</t>
  </si>
  <si>
    <t>100 Finnmark / ATS</t>
  </si>
  <si>
    <t>100 Französische Francs / ATS</t>
  </si>
  <si>
    <t>100 Griechische Drachmen / ATS</t>
  </si>
  <si>
    <t xml:space="preserve">* Am 31.12.2000 wurde der unwiderrufliche Euro-Umrechnungskurs mit 1 EUR = 340,75 GRD festgesetzt.  </t>
  </si>
  <si>
    <t>1 Britisches Pfund / ATS</t>
  </si>
  <si>
    <t>1956</t>
  </si>
  <si>
    <t>1957</t>
  </si>
  <si>
    <t>1958</t>
  </si>
  <si>
    <t>1959</t>
  </si>
  <si>
    <t>100 Hongkong Dollar / ATS</t>
  </si>
  <si>
    <t>1 Irisches Pfund / ATS</t>
  </si>
  <si>
    <r>
      <t xml:space="preserve">1) </t>
    </r>
    <r>
      <rPr>
        <sz val="10"/>
        <rFont val="Arial"/>
      </rPr>
      <t>17,750</t>
    </r>
  </si>
  <si>
    <t>100 Isländische Kronen / ATS</t>
  </si>
  <si>
    <t>100 Italienische Lire / ATS</t>
  </si>
  <si>
    <t xml:space="preserve">* Am 31.12.1998 wurde der unwiderrufliche Euro-Umrechnungskurs mit 1 EUR = 1.936,27 ITL festgesetzt.  </t>
  </si>
  <si>
    <t>bzw. Kursnotierung Wiener Börse</t>
  </si>
  <si>
    <t>100 Japanische Yen / ATS</t>
  </si>
  <si>
    <t>Ende / Durchschnitt</t>
  </si>
  <si>
    <t>1 Kanadischer Dollar / ATS</t>
  </si>
  <si>
    <t>100 Koreanische Won / ATS</t>
  </si>
  <si>
    <r>
      <t xml:space="preserve">1 Lettischer Lat </t>
    </r>
    <r>
      <rPr>
        <b/>
        <i/>
        <sz val="12"/>
        <rFont val="Arial"/>
        <family val="2"/>
      </rPr>
      <t>(ab 28.6.1993)</t>
    </r>
    <r>
      <rPr>
        <b/>
        <i/>
        <sz val="14"/>
        <rFont val="Arial"/>
      </rPr>
      <t xml:space="preserve"> / ATS</t>
    </r>
  </si>
  <si>
    <r>
      <t xml:space="preserve">100 Lettische Rubel </t>
    </r>
    <r>
      <rPr>
        <b/>
        <i/>
        <sz val="12"/>
        <rFont val="Arial"/>
        <family val="2"/>
      </rPr>
      <t>(bis 27.6.1993)</t>
    </r>
    <r>
      <rPr>
        <b/>
        <i/>
        <sz val="14"/>
        <rFont val="Arial"/>
      </rPr>
      <t xml:space="preserve"> / ATS</t>
    </r>
  </si>
  <si>
    <r>
      <t>1)</t>
    </r>
    <r>
      <rPr>
        <sz val="10"/>
        <rFont val="Arial"/>
      </rPr>
      <t xml:space="preserve">  6,350</t>
    </r>
  </si>
  <si>
    <r>
      <t xml:space="preserve">2) </t>
    </r>
    <r>
      <rPr>
        <sz val="10"/>
        <rFont val="Arial"/>
      </rPr>
      <t xml:space="preserve"> </t>
    </r>
    <r>
      <rPr>
        <sz val="10"/>
        <rFont val="Arial"/>
        <family val="2"/>
      </rPr>
      <t>18,250</t>
    </r>
  </si>
  <si>
    <r>
      <t xml:space="preserve">100 Litauische Talonas </t>
    </r>
    <r>
      <rPr>
        <b/>
        <i/>
        <sz val="12"/>
        <rFont val="Arial"/>
        <family val="2"/>
      </rPr>
      <t>(bis Juni 1993)</t>
    </r>
    <r>
      <rPr>
        <b/>
        <i/>
        <sz val="14"/>
        <rFont val="Arial"/>
      </rPr>
      <t xml:space="preserve"> / ATS</t>
    </r>
  </si>
  <si>
    <r>
      <t xml:space="preserve">1 Litas </t>
    </r>
    <r>
      <rPr>
        <b/>
        <i/>
        <sz val="12"/>
        <rFont val="Arial"/>
        <family val="2"/>
      </rPr>
      <t>(ab Juli 1993)</t>
    </r>
    <r>
      <rPr>
        <b/>
        <i/>
        <sz val="14"/>
        <rFont val="Arial"/>
      </rPr>
      <t xml:space="preserve"> / ATS</t>
    </r>
  </si>
  <si>
    <r>
      <t>1)</t>
    </r>
    <r>
      <rPr>
        <sz val="10"/>
        <rFont val="Arial"/>
      </rPr>
      <t xml:space="preserve">  </t>
    </r>
    <r>
      <rPr>
        <sz val="10"/>
        <rFont val="Arial"/>
        <family val="2"/>
      </rPr>
      <t>2,640</t>
    </r>
  </si>
  <si>
    <r>
      <t>100 Belgische Francs</t>
    </r>
    <r>
      <rPr>
        <vertAlign val="superscript"/>
        <sz val="10"/>
        <rFont val="Arial"/>
      </rPr>
      <t>1)</t>
    </r>
    <r>
      <rPr>
        <b/>
        <sz val="14"/>
        <rFont val="Arial"/>
        <family val="2"/>
      </rPr>
      <t xml:space="preserve"> </t>
    </r>
    <r>
      <rPr>
        <b/>
        <i/>
        <sz val="14"/>
        <rFont val="Arial"/>
        <family val="2"/>
      </rPr>
      <t>/ ATS</t>
    </r>
  </si>
  <si>
    <t>100 Belgische Francs / ATS</t>
  </si>
  <si>
    <r>
      <t>100 Luxemburgische Francs</t>
    </r>
    <r>
      <rPr>
        <i/>
        <vertAlign val="superscript"/>
        <sz val="10"/>
        <rFont val="Arial"/>
      </rPr>
      <t>1)</t>
    </r>
    <r>
      <rPr>
        <b/>
        <sz val="14"/>
        <rFont val="Arial"/>
        <family val="2"/>
      </rPr>
      <t xml:space="preserve"> </t>
    </r>
    <r>
      <rPr>
        <b/>
        <i/>
        <sz val="14"/>
        <rFont val="Arial"/>
        <family val="2"/>
      </rPr>
      <t xml:space="preserve">/ ATS </t>
    </r>
  </si>
  <si>
    <r>
      <t>1)</t>
    </r>
    <r>
      <rPr>
        <sz val="10"/>
        <rFont val="Arial"/>
      </rPr>
      <t xml:space="preserve"> 30,330</t>
    </r>
  </si>
  <si>
    <t>1 Maltesische Lira / ATS</t>
  </si>
  <si>
    <t>1 Neuseeland-Dollar / ATS</t>
  </si>
  <si>
    <t>100 Niederländische Gulden / ATS</t>
  </si>
  <si>
    <r>
      <t>1)</t>
    </r>
    <r>
      <rPr>
        <sz val="10"/>
        <rFont val="Arial"/>
        <family val="2"/>
      </rPr>
      <t xml:space="preserve"> 9,415</t>
    </r>
  </si>
  <si>
    <r>
      <t>2)</t>
    </r>
    <r>
      <rPr>
        <sz val="10"/>
        <rFont val="Arial"/>
      </rPr>
      <t xml:space="preserve"> 6,400</t>
    </r>
  </si>
  <si>
    <r>
      <t>4)</t>
    </r>
    <r>
      <rPr>
        <sz val="10"/>
        <rFont val="Arial"/>
      </rPr>
      <t xml:space="preserve"> 73,420</t>
    </r>
  </si>
  <si>
    <r>
      <t>1)</t>
    </r>
    <r>
      <rPr>
        <sz val="10"/>
        <rFont val="Arial"/>
      </rPr>
      <t xml:space="preserve"> 140,250</t>
    </r>
  </si>
  <si>
    <t>* bis Dezember 1959 für 100 Francs, ab Jänner 1960 für 100 Nouveaux Francs (NF)</t>
  </si>
  <si>
    <t>100 Norwegische Kronen / ATS</t>
  </si>
  <si>
    <t>100 Polnische Zloty / ATS</t>
  </si>
  <si>
    <r>
      <t xml:space="preserve">1000 alte Polnische Zloty </t>
    </r>
    <r>
      <rPr>
        <b/>
        <i/>
        <sz val="12"/>
        <rFont val="Arial"/>
        <family val="2"/>
      </rPr>
      <t>(bis 31.12.1994)</t>
    </r>
    <r>
      <rPr>
        <b/>
        <i/>
        <sz val="14"/>
        <rFont val="Arial"/>
      </rPr>
      <t xml:space="preserve"> / ATS</t>
    </r>
  </si>
  <si>
    <t>100 Portugiesische Escudos / ATS</t>
  </si>
  <si>
    <r>
      <t>4)</t>
    </r>
    <r>
      <rPr>
        <sz val="10"/>
        <rFont val="Arial"/>
      </rPr>
      <t xml:space="preserve"> 6,210</t>
    </r>
  </si>
  <si>
    <r>
      <t xml:space="preserve">2) </t>
    </r>
    <r>
      <rPr>
        <sz val="10"/>
        <rFont val="Arial"/>
      </rPr>
      <t>30,030</t>
    </r>
  </si>
  <si>
    <r>
      <t>3)</t>
    </r>
    <r>
      <rPr>
        <sz val="10"/>
        <rFont val="Arial"/>
      </rPr>
      <t xml:space="preserve"> 20,190</t>
    </r>
  </si>
  <si>
    <r>
      <t>1)</t>
    </r>
    <r>
      <rPr>
        <sz val="10"/>
        <rFont val="Arial"/>
      </rPr>
      <t xml:space="preserve"> 56,310</t>
    </r>
  </si>
  <si>
    <t>100 Rumänische Leu / ATS</t>
  </si>
  <si>
    <t>100 Schwedische Kronen / ATS</t>
  </si>
  <si>
    <t>100 Schweizer Franken / ATS</t>
  </si>
  <si>
    <r>
      <t xml:space="preserve">2) </t>
    </r>
    <r>
      <rPr>
        <sz val="10"/>
        <rFont val="Arial"/>
        <family val="2"/>
      </rPr>
      <t>Kurse der OeNB und der Wiener Börse</t>
    </r>
  </si>
  <si>
    <r>
      <t>3)</t>
    </r>
    <r>
      <rPr>
        <sz val="10"/>
        <rFont val="Arial"/>
        <family val="2"/>
      </rPr>
      <t xml:space="preserve"> Kurs der Wiener Börse</t>
    </r>
  </si>
  <si>
    <t>100 Singapur Dollar / ATS</t>
  </si>
  <si>
    <r>
      <t xml:space="preserve">1 Singapur Dollar </t>
    </r>
    <r>
      <rPr>
        <b/>
        <i/>
        <sz val="12"/>
        <rFont val="Arial"/>
        <family val="2"/>
      </rPr>
      <t>(bis 05/1976)</t>
    </r>
    <r>
      <rPr>
        <b/>
        <i/>
        <sz val="14"/>
        <rFont val="Arial"/>
      </rPr>
      <t xml:space="preserve"> / ATS</t>
    </r>
  </si>
  <si>
    <r>
      <t xml:space="preserve">100 Singapur Dollar </t>
    </r>
    <r>
      <rPr>
        <b/>
        <i/>
        <sz val="12"/>
        <rFont val="Arial"/>
        <family val="2"/>
      </rPr>
      <t>(ab 06/1976)</t>
    </r>
    <r>
      <rPr>
        <b/>
        <i/>
        <sz val="14"/>
        <rFont val="Arial"/>
      </rPr>
      <t xml:space="preserve"> / ATS</t>
    </r>
  </si>
  <si>
    <r>
      <t xml:space="preserve">1) </t>
    </r>
    <r>
      <rPr>
        <sz val="10"/>
        <rFont val="Arial"/>
      </rPr>
      <t xml:space="preserve"> 744,740</t>
    </r>
  </si>
  <si>
    <r>
      <t>1)</t>
    </r>
    <r>
      <rPr>
        <sz val="10"/>
        <rFont val="Arial"/>
      </rPr>
      <t xml:space="preserve"> Ab Ende Juni 1976: 100 SGD/ATS</t>
    </r>
  </si>
  <si>
    <r>
      <t>1)</t>
    </r>
    <r>
      <rPr>
        <sz val="10"/>
        <rFont val="Arial"/>
      </rPr>
      <t xml:space="preserve"> 40,030</t>
    </r>
  </si>
  <si>
    <t>100 Slowakische Kronen / ATS</t>
  </si>
  <si>
    <t>100 Slowenische Tolar / ATS</t>
  </si>
  <si>
    <t>100 Spanische Pesetas / ATS</t>
  </si>
  <si>
    <r>
      <t>1)</t>
    </r>
    <r>
      <rPr>
        <sz val="10"/>
        <rFont val="Arial"/>
      </rPr>
      <t xml:space="preserve"> 39,680</t>
    </r>
  </si>
  <si>
    <t>100 Tschechische Kronen / ATS</t>
  </si>
  <si>
    <r>
      <t xml:space="preserve">100 Türkische Lira </t>
    </r>
    <r>
      <rPr>
        <b/>
        <i/>
        <sz val="12"/>
        <rFont val="Arial"/>
        <family val="2"/>
      </rPr>
      <t>(ab 06/1976)</t>
    </r>
    <r>
      <rPr>
        <b/>
        <i/>
        <sz val="14"/>
        <rFont val="Arial"/>
      </rPr>
      <t xml:space="preserve"> / ATS</t>
    </r>
  </si>
  <si>
    <r>
      <t xml:space="preserve">1 Türkische Lira </t>
    </r>
    <r>
      <rPr>
        <b/>
        <i/>
        <sz val="12"/>
        <rFont val="Arial"/>
        <family val="2"/>
      </rPr>
      <t>(bis 05/1976)</t>
    </r>
    <r>
      <rPr>
        <b/>
        <i/>
        <sz val="14"/>
        <rFont val="Arial"/>
      </rPr>
      <t xml:space="preserve"> / ATS</t>
    </r>
  </si>
  <si>
    <r>
      <t>1)</t>
    </r>
    <r>
      <rPr>
        <sz val="10"/>
        <rFont val="Arial"/>
      </rPr>
      <t xml:space="preserve"> 112,380</t>
    </r>
  </si>
  <si>
    <r>
      <t xml:space="preserve">2) </t>
    </r>
    <r>
      <rPr>
        <sz val="10"/>
        <rFont val="Arial"/>
      </rPr>
      <t>29,580</t>
    </r>
  </si>
  <si>
    <r>
      <t xml:space="preserve">100 Türkische Lira </t>
    </r>
    <r>
      <rPr>
        <b/>
        <i/>
        <sz val="14"/>
        <rFont val="Arial"/>
      </rPr>
      <t>/ ATS</t>
    </r>
  </si>
  <si>
    <r>
      <t xml:space="preserve">100 Türkische Lira </t>
    </r>
    <r>
      <rPr>
        <b/>
        <i/>
        <sz val="12"/>
        <rFont val="Arial"/>
        <family val="2"/>
      </rPr>
      <t>(bis 10/1991)</t>
    </r>
    <r>
      <rPr>
        <b/>
        <i/>
        <sz val="14"/>
        <rFont val="Arial"/>
      </rPr>
      <t xml:space="preserve"> / ATS</t>
    </r>
  </si>
  <si>
    <r>
      <t xml:space="preserve">1000 Türkische Lira </t>
    </r>
    <r>
      <rPr>
        <b/>
        <i/>
        <sz val="12"/>
        <rFont val="Arial"/>
        <family val="2"/>
      </rPr>
      <t>(ab 11/1991)</t>
    </r>
    <r>
      <rPr>
        <b/>
        <i/>
        <sz val="14"/>
        <rFont val="Arial"/>
      </rPr>
      <t xml:space="preserve"> / ATS</t>
    </r>
  </si>
  <si>
    <r>
      <t xml:space="preserve">1) </t>
    </r>
    <r>
      <rPr>
        <sz val="10"/>
        <rFont val="Arial"/>
        <family val="2"/>
      </rPr>
      <t xml:space="preserve"> 2,260</t>
    </r>
  </si>
  <si>
    <r>
      <t>ISO-CODE: TRL  bis 12/2004</t>
    </r>
    <r>
      <rPr>
        <i/>
        <vertAlign val="superscript"/>
        <sz val="10"/>
        <rFont val="Arial"/>
        <family val="2"/>
      </rPr>
      <t>3)</t>
    </r>
  </si>
  <si>
    <r>
      <t>3)</t>
    </r>
    <r>
      <rPr>
        <sz val="10"/>
        <rFont val="Arial"/>
      </rPr>
      <t xml:space="preserve"> Währungsumstellung am 1.1.2005:  1.000.000 TRL = 1 TRY.  Die (alte) türkische Lira bleibt bis Ende 2005 ebenfalls gesetzliches Zahlungsmittel</t>
    </r>
  </si>
  <si>
    <t>100 Ungarische Forint / ATS</t>
  </si>
  <si>
    <t>1 Zypern-Pfund / ATS</t>
  </si>
  <si>
    <t>1 US-Dollar / ATS</t>
  </si>
  <si>
    <t xml:space="preserve">Errechnete Werte </t>
  </si>
  <si>
    <t>Errechnete Werte</t>
  </si>
  <si>
    <t>1 Südafrikanischer Rand / ATS</t>
  </si>
  <si>
    <r>
      <t>kommerz.        Kurs</t>
    </r>
    <r>
      <rPr>
        <i/>
        <vertAlign val="superscript"/>
        <sz val="9"/>
        <rFont val="Arial"/>
        <family val="2"/>
      </rPr>
      <t xml:space="preserve"> 1)</t>
    </r>
  </si>
  <si>
    <r>
      <t xml:space="preserve">Finanzrand </t>
    </r>
    <r>
      <rPr>
        <i/>
        <vertAlign val="superscript"/>
        <sz val="9"/>
        <rFont val="Arial"/>
        <family val="2"/>
      </rPr>
      <t>1)</t>
    </r>
  </si>
  <si>
    <r>
      <t>kommerz.        Kurs</t>
    </r>
    <r>
      <rPr>
        <i/>
        <vertAlign val="superscript"/>
        <sz val="9"/>
        <rFont val="Arial"/>
        <family val="2"/>
      </rPr>
      <t xml:space="preserve"> </t>
    </r>
  </si>
  <si>
    <t xml:space="preserve">Finanzrand </t>
  </si>
  <si>
    <r>
      <t>kommerz.        Kurs</t>
    </r>
    <r>
      <rPr>
        <i/>
        <vertAlign val="superscript"/>
        <sz val="9"/>
        <rFont val="Arial"/>
        <family val="2"/>
      </rPr>
      <t xml:space="preserve"> 2)</t>
    </r>
  </si>
  <si>
    <r>
      <t xml:space="preserve">Finanzrand </t>
    </r>
    <r>
      <rPr>
        <i/>
        <vertAlign val="superscript"/>
        <sz val="9"/>
        <rFont val="Arial"/>
        <family val="2"/>
      </rPr>
      <t>2)</t>
    </r>
  </si>
  <si>
    <r>
      <t>2)</t>
    </r>
    <r>
      <rPr>
        <sz val="10"/>
        <rFont val="Arial"/>
      </rPr>
      <t xml:space="preserve"> Abschaffung des Finanzrand am 13. März 1995</t>
    </r>
  </si>
  <si>
    <t>100 Südafrikanische Rand / ATS</t>
  </si>
  <si>
    <t>Indien</t>
  </si>
  <si>
    <t>Für DKK wurde am 31.12.1998 ein Leitkurs von 1 EUR = 7,460386 DKK festgelegt.</t>
  </si>
  <si>
    <t>Im Rahmen des WKM II wurde für CYP am 29.4.2005 der Leitkurs auf 1 EUR = 0,585274 CYP festgelegt.</t>
  </si>
  <si>
    <t>Im Rahmen des WKM II wurde für LVL am 29.4.2005 der Leitkurs auf 1 EUR = 0,702804 LVL festgelegt.</t>
  </si>
  <si>
    <t>Im Rahmen des WKM II wurde für MTL am 29.4.2005 der Leitkurs auf 1 EUR = 0,4293 MTL festgelegt.</t>
  </si>
  <si>
    <r>
      <t>ISO-CODE: RON</t>
    </r>
    <r>
      <rPr>
        <i/>
        <vertAlign val="superscript"/>
        <sz val="12"/>
        <rFont val="Arial"/>
        <family val="2"/>
      </rPr>
      <t>2)</t>
    </r>
  </si>
  <si>
    <r>
      <t>ISO-CODE: ROL bis 06/2005</t>
    </r>
    <r>
      <rPr>
        <i/>
        <vertAlign val="superscript"/>
        <sz val="10"/>
        <rFont val="Arial"/>
        <family val="2"/>
      </rPr>
      <t>3)</t>
    </r>
  </si>
  <si>
    <r>
      <t>2)</t>
    </r>
    <r>
      <rPr>
        <sz val="10"/>
        <rFont val="Arial"/>
        <family val="2"/>
      </rPr>
      <t xml:space="preserve"> Neuer Rumänischer Leu</t>
    </r>
  </si>
  <si>
    <r>
      <t>3)</t>
    </r>
    <r>
      <rPr>
        <sz val="10"/>
        <rFont val="Arial"/>
      </rPr>
      <t xml:space="preserve"> Währungsreform 1. Juli 2005: 10.000 Rumänische Leu (ROL) = 1 Neuer Rumänischer Leu (RON)</t>
    </r>
  </si>
  <si>
    <t>Monatsendwert</t>
  </si>
  <si>
    <r>
      <t>ISO-CODE: PLZ  bis 12/1994</t>
    </r>
    <r>
      <rPr>
        <i/>
        <vertAlign val="superscript"/>
        <sz val="10"/>
        <rFont val="Arial"/>
        <family val="2"/>
      </rPr>
      <t>1)</t>
    </r>
  </si>
  <si>
    <r>
      <t>1)</t>
    </r>
    <r>
      <rPr>
        <sz val="10"/>
        <rFont val="Arial"/>
      </rPr>
      <t xml:space="preserve"> 4.376,37</t>
    </r>
  </si>
  <si>
    <r>
      <t xml:space="preserve">1000 neue Polnischer Zloty </t>
    </r>
    <r>
      <rPr>
        <b/>
        <i/>
        <sz val="12"/>
        <rFont val="Arial"/>
        <family val="2"/>
      </rPr>
      <t>(ab 1.1.1995)</t>
    </r>
    <r>
      <rPr>
        <b/>
        <i/>
        <sz val="14"/>
        <rFont val="Arial"/>
      </rPr>
      <t xml:space="preserve"> / ATS</t>
    </r>
  </si>
  <si>
    <r>
      <t>1)</t>
    </r>
    <r>
      <rPr>
        <sz val="10"/>
        <rFont val="Arial"/>
      </rPr>
      <t xml:space="preserve"> Währungsreform am 1.1.1995: 10.000 alte Zloty = 1 neuer Zloty; Kursangabe für 1.000 neue Zloty</t>
    </r>
  </si>
  <si>
    <t xml:space="preserve">   Der (alte) Leu bleibt bis Ende Dezember 2006 ebenfalls gesetzliches Zahlungsmittel.</t>
  </si>
  <si>
    <t>Tschechoslowakei</t>
  </si>
  <si>
    <r>
      <t xml:space="preserve">Tschechien </t>
    </r>
    <r>
      <rPr>
        <b/>
        <i/>
        <sz val="12"/>
        <rFont val="Arial"/>
        <family val="2"/>
      </rPr>
      <t>(ab 1.1.1993)</t>
    </r>
  </si>
  <si>
    <r>
      <t>Tschechoslowakei</t>
    </r>
    <r>
      <rPr>
        <b/>
        <i/>
        <sz val="16"/>
        <rFont val="Arial"/>
      </rPr>
      <t xml:space="preserve"> </t>
    </r>
    <r>
      <rPr>
        <b/>
        <i/>
        <sz val="12"/>
        <rFont val="Arial"/>
        <family val="2"/>
      </rPr>
      <t>(bis 31.12.1992)</t>
    </r>
  </si>
  <si>
    <r>
      <t>Slowakei</t>
    </r>
    <r>
      <rPr>
        <b/>
        <i/>
        <sz val="16"/>
        <rFont val="Arial"/>
      </rPr>
      <t xml:space="preserve"> </t>
    </r>
    <r>
      <rPr>
        <b/>
        <i/>
        <sz val="12"/>
        <rFont val="Arial"/>
        <family val="2"/>
      </rPr>
      <t>(ab 1.1.1993)</t>
    </r>
  </si>
  <si>
    <r>
      <t>3)</t>
    </r>
    <r>
      <rPr>
        <sz val="10"/>
        <rFont val="Arial"/>
      </rPr>
      <t xml:space="preserve"> 213,270</t>
    </r>
  </si>
  <si>
    <t xml:space="preserve">* Am 31.12.2006 wurde der unwiderrufliche Euro-Umrechnungskurs mit 1 EUR = 239,64 SIT festgesetzt.  </t>
  </si>
  <si>
    <t>Im Rahmen des WKM II wurde für SKK am 25.11.2005 der Leitkurs auf 1 EUR = 38,455 SKK festgelegt. Am 16.3.2007 wurde der Leitkurs um 8,5% auf 1 EUR = 35,4424 SKK angehoben.</t>
  </si>
  <si>
    <t xml:space="preserve">* Am 31.12.2007 wurde der unwiderrufliche Euro-Umrechnungskurs mit 1 EUR = 0,4293 MTL festgesetzt.  </t>
  </si>
  <si>
    <t xml:space="preserve">* Am 31.12.2007 wurde der unwiderrufliche Euro-Umrechnungskurs mit 1 EUR = 0,585274 CYP festgesetzt.  </t>
  </si>
  <si>
    <t>nichtkomm. Kurs</t>
  </si>
  <si>
    <t>kommerz. Kurs</t>
  </si>
  <si>
    <t>offizieller Kurs</t>
  </si>
  <si>
    <r>
      <t>1)</t>
    </r>
    <r>
      <rPr>
        <sz val="10"/>
        <rFont val="Arial"/>
      </rPr>
      <t xml:space="preserve"> 126,690</t>
    </r>
  </si>
  <si>
    <r>
      <t>1)</t>
    </r>
    <r>
      <rPr>
        <sz val="10"/>
        <rFont val="Arial"/>
        <family val="2"/>
      </rPr>
      <t xml:space="preserve"> Das Kurssystem wurde im Jänner bzw. Februar 1985 geändert, nähere Einzelheiten sind nicht bekannt.</t>
    </r>
  </si>
  <si>
    <t xml:space="preserve"> -</t>
  </si>
  <si>
    <t>Brasilien</t>
  </si>
  <si>
    <t>ISO-CODE: BRL</t>
  </si>
  <si>
    <t xml:space="preserve">   Umtausch im Verhältnis 2.750 Cruzeiros = 1 Brasilianischer  Real.</t>
  </si>
  <si>
    <t>BRASILIEN</t>
  </si>
  <si>
    <r>
      <t>2)</t>
    </r>
    <r>
      <rPr>
        <sz val="10"/>
        <rFont val="Arial"/>
      </rPr>
      <t xml:space="preserve"> Brasilianischer Real  /  Geschäftsbankenkurs</t>
    </r>
  </si>
  <si>
    <r>
      <t xml:space="preserve">100 Cruzeiros Real </t>
    </r>
    <r>
      <rPr>
        <b/>
        <i/>
        <sz val="12"/>
        <rFont val="Arial"/>
        <family val="2"/>
      </rPr>
      <t xml:space="preserve">(bis 6/1994) </t>
    </r>
    <r>
      <rPr>
        <b/>
        <i/>
        <sz val="14"/>
        <rFont val="Arial"/>
      </rPr>
      <t>/ ATS</t>
    </r>
  </si>
  <si>
    <r>
      <t>100 Brasilianische Real</t>
    </r>
    <r>
      <rPr>
        <b/>
        <i/>
        <sz val="12"/>
        <rFont val="Arial"/>
        <family val="2"/>
      </rPr>
      <t xml:space="preserve"> (ab 7/1994)</t>
    </r>
    <r>
      <rPr>
        <b/>
        <i/>
        <sz val="14"/>
        <rFont val="Arial"/>
      </rPr>
      <t xml:space="preserve"> / ATS</t>
    </r>
  </si>
  <si>
    <r>
      <t xml:space="preserve">1) </t>
    </r>
    <r>
      <rPr>
        <sz val="10"/>
        <rFont val="Arial"/>
        <family val="2"/>
      </rPr>
      <t>71,93</t>
    </r>
  </si>
  <si>
    <r>
      <t xml:space="preserve">     3)</t>
    </r>
    <r>
      <rPr>
        <sz val="10"/>
        <rFont val="Arial"/>
      </rPr>
      <t xml:space="preserve"> </t>
    </r>
    <r>
      <rPr>
        <sz val="10"/>
        <rFont val="Arial"/>
        <family val="2"/>
      </rPr>
      <t>1.193,93</t>
    </r>
  </si>
  <si>
    <r>
      <t xml:space="preserve">          2) </t>
    </r>
    <r>
      <rPr>
        <sz val="10"/>
        <rFont val="Arial"/>
      </rPr>
      <t>12,41</t>
    </r>
  </si>
  <si>
    <r>
      <t>1)</t>
    </r>
    <r>
      <rPr>
        <sz val="9"/>
        <rFont val="Arial"/>
        <family val="2"/>
      </rPr>
      <t xml:space="preserve"> Jänner 1990 - Juli 1993: für 100 Cruzeiros (Geschäftsbankenkurs)</t>
    </r>
  </si>
  <si>
    <r>
      <t>2)</t>
    </r>
    <r>
      <rPr>
        <sz val="9"/>
        <rFont val="Arial"/>
        <family val="2"/>
      </rPr>
      <t xml:space="preserve"> August 1993 - Juni 1994: für 100 Cruzeiros Real</t>
    </r>
  </si>
  <si>
    <r>
      <t xml:space="preserve">3) </t>
    </r>
    <r>
      <rPr>
        <sz val="9"/>
        <rFont val="Arial"/>
        <family val="2"/>
      </rPr>
      <t>Mit Wirkung vom 1.7.1994 Änderung der Währungsbezeichnung auf brasil. Real (Geschäftsbankenkurs)</t>
    </r>
  </si>
  <si>
    <r>
      <t>ISO-CODE: BRL</t>
    </r>
    <r>
      <rPr>
        <i/>
        <vertAlign val="superscript"/>
        <sz val="12"/>
        <rFont val="Arial"/>
        <family val="2"/>
      </rPr>
      <t xml:space="preserve">2) </t>
    </r>
  </si>
  <si>
    <r>
      <t xml:space="preserve">3) </t>
    </r>
    <r>
      <rPr>
        <sz val="10"/>
        <rFont val="Arial"/>
        <family val="2"/>
      </rPr>
      <t>Seit 1.1.2008 wird der Referenzkurs (Bewertungskurs) täglich von der EZB festgesetzt.</t>
    </r>
  </si>
  <si>
    <t>Mexiko</t>
  </si>
  <si>
    <t>ISO-CODE: MXN</t>
  </si>
  <si>
    <t>1993  *</t>
  </si>
  <si>
    <t>1996  **</t>
  </si>
  <si>
    <t xml:space="preserve">Jänner   </t>
  </si>
  <si>
    <t>* Ab Ende Jänner 1993 Mexikanische Neue Pesos</t>
  </si>
  <si>
    <t>** Ab Jänner 1996 Mexikanische Pesos</t>
  </si>
  <si>
    <t>MEXIKO</t>
  </si>
  <si>
    <r>
      <t>2)</t>
    </r>
    <r>
      <rPr>
        <sz val="10"/>
        <rFont val="Arial"/>
      </rPr>
      <t xml:space="preserve"> Mexikanische Pesos</t>
    </r>
  </si>
  <si>
    <r>
      <t>1.000 Mexikanische Neue Pesos</t>
    </r>
    <r>
      <rPr>
        <i/>
        <sz val="14"/>
        <rFont val="Arial"/>
      </rPr>
      <t xml:space="preserve"> </t>
    </r>
    <r>
      <rPr>
        <b/>
        <i/>
        <sz val="12"/>
        <rFont val="Arial"/>
        <family val="2"/>
      </rPr>
      <t>(ab 1993)</t>
    </r>
    <r>
      <rPr>
        <b/>
        <i/>
        <sz val="14"/>
        <rFont val="Arial"/>
        <family val="2"/>
      </rPr>
      <t xml:space="preserve"> / ATS</t>
    </r>
  </si>
  <si>
    <r>
      <t>1.000 Mexikanische Pesos</t>
    </r>
    <r>
      <rPr>
        <i/>
        <sz val="14"/>
        <rFont val="Arial"/>
      </rPr>
      <t xml:space="preserve"> </t>
    </r>
    <r>
      <rPr>
        <b/>
        <i/>
        <sz val="12"/>
        <rFont val="Arial"/>
        <family val="2"/>
      </rPr>
      <t>(ab 1996)</t>
    </r>
    <r>
      <rPr>
        <b/>
        <i/>
        <sz val="14"/>
        <rFont val="Arial"/>
        <family val="2"/>
      </rPr>
      <t xml:space="preserve"> / ATS</t>
    </r>
  </si>
  <si>
    <r>
      <t>ISO-CODE: MXN</t>
    </r>
    <r>
      <rPr>
        <i/>
        <vertAlign val="superscript"/>
        <sz val="12"/>
        <rFont val="Arial"/>
        <family val="2"/>
      </rPr>
      <t>2)</t>
    </r>
  </si>
  <si>
    <t>100 Indische Rupien / ATS</t>
  </si>
  <si>
    <t>ISO-CODE: INR</t>
  </si>
  <si>
    <t>INDIEN</t>
  </si>
  <si>
    <r>
      <t>1)</t>
    </r>
    <r>
      <rPr>
        <sz val="10"/>
        <rFont val="Arial"/>
        <family val="2"/>
      </rPr>
      <t xml:space="preserve"> Unwiderruflicher Euroumrechnungskurs: 1 EUR = 13,7603 ATS</t>
    </r>
  </si>
  <si>
    <r>
      <t>2)</t>
    </r>
    <r>
      <rPr>
        <sz val="10"/>
        <rFont val="Arial"/>
      </rPr>
      <t xml:space="preserve"> Indische Rupie  (Rechnungseinheiten für höhere Geldbeträge: 1 Lakh = 100.000 Rupees, 1 Crore = 100 Lakhs = 10.000.000 Rupees)</t>
    </r>
  </si>
  <si>
    <r>
      <t>ISO-CODE: INR</t>
    </r>
    <r>
      <rPr>
        <i/>
        <vertAlign val="superscript"/>
        <sz val="12"/>
        <rFont val="Arial"/>
        <family val="2"/>
      </rPr>
      <t>2)</t>
    </r>
  </si>
  <si>
    <r>
      <t xml:space="preserve">3) </t>
    </r>
    <r>
      <rPr>
        <sz val="10"/>
        <rFont val="Arial"/>
        <family val="2"/>
      </rPr>
      <t>Seit 1.1.2009 wird der Referenzkurs (Bewertungskurs) täglich von der EZB festgesetzt.</t>
    </r>
  </si>
  <si>
    <t xml:space="preserve">* Am 31.12.2008 wurde der unwiderrufliche Euro-Umrechnungskurs mit 1 EUR = 30,126 SKK festgesetzt.  </t>
  </si>
  <si>
    <t>ECU</t>
  </si>
  <si>
    <t>100 Ecu / ATS</t>
  </si>
  <si>
    <t>ISO-CODE: XEU</t>
  </si>
  <si>
    <r>
      <t>1)</t>
    </r>
    <r>
      <rPr>
        <sz val="10"/>
        <rFont val="Arial"/>
      </rPr>
      <t xml:space="preserve"> Errechnet über Verrechnungsdollar</t>
    </r>
  </si>
  <si>
    <r>
      <t xml:space="preserve">kommerzielle Zahlungen </t>
    </r>
    <r>
      <rPr>
        <vertAlign val="superscript"/>
        <sz val="8"/>
        <rFont val="Arial"/>
        <family val="2"/>
      </rPr>
      <t>1)</t>
    </r>
  </si>
  <si>
    <r>
      <t xml:space="preserve">gewisse nicht kommerzielle Zahlungen </t>
    </r>
    <r>
      <rPr>
        <vertAlign val="superscript"/>
        <sz val="8"/>
        <rFont val="Arial"/>
        <family val="2"/>
      </rPr>
      <t>2)</t>
    </r>
  </si>
  <si>
    <r>
      <t>2)</t>
    </r>
    <r>
      <rPr>
        <sz val="10"/>
        <rFont val="Arial"/>
      </rPr>
      <t xml:space="preserve"> Errechnet aus der Notierung des Schilling in dem betreffenden Land</t>
    </r>
  </si>
  <si>
    <r>
      <t xml:space="preserve">Reiseverkehr u. gewisse nicht kommerzielle Zahlungen </t>
    </r>
    <r>
      <rPr>
        <vertAlign val="superscript"/>
        <sz val="8"/>
        <rFont val="Arial"/>
        <family val="2"/>
      </rPr>
      <t>2)</t>
    </r>
  </si>
  <si>
    <r>
      <t xml:space="preserve">Reiseverkehr u. gewisse nicht kommerzielle Zahlungen </t>
    </r>
    <r>
      <rPr>
        <vertAlign val="superscript"/>
        <sz val="8"/>
        <rFont val="Arial"/>
        <family val="2"/>
      </rPr>
      <t>1)</t>
    </r>
  </si>
  <si>
    <r>
      <t>1)</t>
    </r>
    <r>
      <rPr>
        <sz val="10"/>
        <rFont val="Arial"/>
      </rPr>
      <t xml:space="preserve"> Errechnet aus der Notierung des Schilling in dem betreffenden Land</t>
    </r>
  </si>
  <si>
    <r>
      <t xml:space="preserve">gewisse nicht kommerzielle Zahlungen </t>
    </r>
    <r>
      <rPr>
        <vertAlign val="superscript"/>
        <sz val="8"/>
        <rFont val="Arial"/>
        <family val="2"/>
      </rPr>
      <t>1)</t>
    </r>
  </si>
  <si>
    <r>
      <t>Reiseverkehr</t>
    </r>
    <r>
      <rPr>
        <vertAlign val="superscript"/>
        <sz val="8"/>
        <rFont val="Arial"/>
        <family val="2"/>
      </rPr>
      <t xml:space="preserve"> 1)</t>
    </r>
  </si>
  <si>
    <t>Seit 1.4.2005 wird der Referenzkurs (Bewertungskurs) täglich von der EZB festgesetzt.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</si>
</sst>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0"/>
    <numFmt numFmtId="166" formatCode="#,##0.00000"/>
    <numFmt numFmtId="167" formatCode="#,##0.0000"/>
    <numFmt numFmtId="168" formatCode="#,##0.000"/>
  </numFmts>
  <fonts count="39" x14ac:knownFonts="1">
    <font>
      <sz val="10"/>
      <name val="Arial"/>
    </font>
    <font>
      <b/>
      <sz val="10"/>
      <name val="Arial"/>
    </font>
    <font>
      <b/>
      <i/>
      <sz val="10"/>
      <name val="Arial"/>
    </font>
    <font>
      <sz val="10"/>
      <name val="Arial"/>
    </font>
    <font>
      <i/>
      <sz val="8"/>
      <name val="Helv"/>
    </font>
    <font>
      <sz val="14"/>
      <name val="Perpetua"/>
    </font>
    <font>
      <b/>
      <i/>
      <sz val="16"/>
      <name val="Arial"/>
    </font>
    <font>
      <b/>
      <i/>
      <u/>
      <sz val="16"/>
      <name val="Arial"/>
    </font>
    <font>
      <b/>
      <i/>
      <sz val="14"/>
      <name val="Arial"/>
    </font>
    <font>
      <b/>
      <i/>
      <u/>
      <sz val="14"/>
      <name val="Arial"/>
    </font>
    <font>
      <b/>
      <i/>
      <sz val="12"/>
      <name val="Arial"/>
    </font>
    <font>
      <b/>
      <sz val="10"/>
      <name val="Arial"/>
      <family val="2"/>
    </font>
    <font>
      <sz val="10"/>
      <name val="Arial"/>
      <family val="2"/>
    </font>
    <font>
      <i/>
      <vertAlign val="superscript"/>
      <sz val="10"/>
      <name val="Arial"/>
      <family val="2"/>
    </font>
    <font>
      <b/>
      <i/>
      <sz val="12"/>
      <name val="Arial"/>
      <family val="2"/>
    </font>
    <font>
      <b/>
      <sz val="14"/>
      <name val="Arial"/>
      <family val="2"/>
    </font>
    <font>
      <i/>
      <vertAlign val="superscript"/>
      <sz val="10"/>
      <name val="Arial"/>
    </font>
    <font>
      <vertAlign val="superscript"/>
      <sz val="10"/>
      <name val="Arial"/>
      <family val="2"/>
    </font>
    <font>
      <sz val="16"/>
      <name val="Arial"/>
    </font>
    <font>
      <sz val="14"/>
      <name val="Arial"/>
    </font>
    <font>
      <b/>
      <i/>
      <u/>
      <sz val="12"/>
      <name val="Arial"/>
    </font>
    <font>
      <b/>
      <i/>
      <u/>
      <sz val="14"/>
      <name val="Arial"/>
      <family val="2"/>
    </font>
    <font>
      <i/>
      <vertAlign val="superscript"/>
      <sz val="12"/>
      <name val="Arial"/>
      <family val="2"/>
    </font>
    <font>
      <b/>
      <i/>
      <sz val="10"/>
      <name val="Arial"/>
      <family val="2"/>
    </font>
    <font>
      <vertAlign val="superscript"/>
      <sz val="10"/>
      <name val="Arial"/>
    </font>
    <font>
      <sz val="8"/>
      <name val="Arial"/>
    </font>
    <font>
      <sz val="9"/>
      <name val="Arial"/>
    </font>
    <font>
      <b/>
      <i/>
      <sz val="9"/>
      <name val="Arial"/>
      <family val="2"/>
    </font>
    <font>
      <b/>
      <i/>
      <sz val="16"/>
      <name val="Arial"/>
      <family val="2"/>
    </font>
    <font>
      <b/>
      <i/>
      <sz val="14"/>
      <name val="Arial"/>
      <family val="2"/>
    </font>
    <font>
      <b/>
      <i/>
      <vertAlign val="superscript"/>
      <sz val="11"/>
      <name val="Arial"/>
      <family val="2"/>
    </font>
    <font>
      <i/>
      <vertAlign val="superscript"/>
      <sz val="12"/>
      <name val="Arial"/>
    </font>
    <font>
      <b/>
      <sz val="9"/>
      <name val="Arial"/>
      <family val="2"/>
    </font>
    <font>
      <sz val="10"/>
      <name val="Arial"/>
    </font>
    <font>
      <i/>
      <vertAlign val="superscript"/>
      <sz val="9"/>
      <name val="Arial"/>
      <family val="2"/>
    </font>
    <font>
      <sz val="9"/>
      <name val="Arial"/>
      <family val="2"/>
    </font>
    <font>
      <i/>
      <sz val="14"/>
      <name val="Arial"/>
    </font>
    <font>
      <sz val="8"/>
      <name val="Arial"/>
      <family val="2"/>
    </font>
    <font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40" fontId="3" fillId="0" borderId="0" applyFont="0" applyFill="0" applyBorder="0" applyAlignment="0" applyProtection="0"/>
    <xf numFmtId="40" fontId="3" fillId="0" borderId="0" applyFont="0" applyFill="0" applyBorder="0" applyAlignment="0" applyProtection="0"/>
    <xf numFmtId="40" fontId="3" fillId="0" borderId="0" applyFont="0" applyFill="0" applyBorder="0" applyAlignment="0" applyProtection="0"/>
    <xf numFmtId="40" fontId="3" fillId="0" borderId="0" applyFont="0" applyFill="0" applyBorder="0" applyAlignment="0" applyProtection="0"/>
    <xf numFmtId="40" fontId="3" fillId="0" borderId="0" applyFont="0" applyFill="0" applyBorder="0" applyAlignment="0" applyProtection="0"/>
    <xf numFmtId="0" fontId="4" fillId="0" borderId="0"/>
    <xf numFmtId="0" fontId="5" fillId="0" borderId="0"/>
    <xf numFmtId="0" fontId="5" fillId="0" borderId="0"/>
  </cellStyleXfs>
  <cellXfs count="609">
    <xf numFmtId="0" fontId="0" fillId="0" borderId="0" xfId="0"/>
    <xf numFmtId="0" fontId="7" fillId="0" borderId="0" xfId="0" applyFont="1" applyFill="1" applyBorder="1" applyAlignment="1"/>
    <xf numFmtId="0" fontId="5" fillId="0" borderId="0" xfId="8" applyFill="1" applyBorder="1"/>
    <xf numFmtId="0" fontId="5" fillId="0" borderId="0" xfId="8" applyBorder="1"/>
    <xf numFmtId="0" fontId="5" fillId="0" borderId="0" xfId="8" applyFill="1"/>
    <xf numFmtId="0" fontId="5" fillId="0" borderId="0" xfId="8"/>
    <xf numFmtId="0" fontId="9" fillId="0" borderId="0" xfId="0" applyFont="1" applyFill="1" applyBorder="1" applyAlignment="1"/>
    <xf numFmtId="0" fontId="10" fillId="0" borderId="0" xfId="0" applyFont="1" applyFill="1" applyBorder="1" applyAlignment="1"/>
    <xf numFmtId="0" fontId="10" fillId="0" borderId="1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2" xfId="8" applyBorder="1"/>
    <xf numFmtId="0" fontId="5" fillId="0" borderId="1" xfId="8" applyBorder="1"/>
    <xf numFmtId="0" fontId="1" fillId="0" borderId="0" xfId="0" applyFont="1" applyBorder="1" applyAlignment="1">
      <alignment vertical="center"/>
    </xf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1" fillId="0" borderId="3" xfId="0" applyFont="1" applyBorder="1"/>
    <xf numFmtId="4" fontId="0" fillId="0" borderId="4" xfId="0" applyNumberFormat="1" applyBorder="1"/>
    <xf numFmtId="4" fontId="0" fillId="0" borderId="5" xfId="0" applyNumberFormat="1" applyBorder="1"/>
    <xf numFmtId="0" fontId="1" fillId="0" borderId="6" xfId="0" applyFont="1" applyBorder="1"/>
    <xf numFmtId="4" fontId="0" fillId="0" borderId="7" xfId="0" applyNumberFormat="1" applyBorder="1"/>
    <xf numFmtId="4" fontId="0" fillId="0" borderId="8" xfId="0" applyNumberFormat="1" applyBorder="1"/>
    <xf numFmtId="0" fontId="1" fillId="0" borderId="9" xfId="0" applyFont="1" applyBorder="1"/>
    <xf numFmtId="4" fontId="0" fillId="0" borderId="10" xfId="0" applyNumberFormat="1" applyBorder="1"/>
    <xf numFmtId="4" fontId="0" fillId="0" borderId="11" xfId="0" applyNumberFormat="1" applyBorder="1"/>
    <xf numFmtId="0" fontId="11" fillId="0" borderId="12" xfId="0" applyFont="1" applyBorder="1"/>
    <xf numFmtId="165" fontId="11" fillId="0" borderId="13" xfId="0" applyNumberFormat="1" applyFont="1" applyBorder="1"/>
    <xf numFmtId="0" fontId="11" fillId="0" borderId="1" xfId="0" applyFont="1" applyBorder="1"/>
    <xf numFmtId="165" fontId="11" fillId="0" borderId="0" xfId="0" applyNumberFormat="1" applyFont="1" applyBorder="1"/>
    <xf numFmtId="165" fontId="3" fillId="0" borderId="0" xfId="0" applyNumberFormat="1" applyFont="1" applyBorder="1"/>
    <xf numFmtId="165" fontId="0" fillId="0" borderId="0" xfId="0" applyNumberFormat="1" applyBorder="1"/>
    <xf numFmtId="165" fontId="0" fillId="0" borderId="2" xfId="0" applyNumberFormat="1" applyBorder="1"/>
    <xf numFmtId="2" fontId="0" fillId="0" borderId="0" xfId="0" applyNumberFormat="1" applyBorder="1"/>
    <xf numFmtId="0" fontId="0" fillId="0" borderId="0" xfId="0" applyAlignment="1">
      <alignment vertical="center"/>
    </xf>
    <xf numFmtId="0" fontId="12" fillId="0" borderId="0" xfId="0" applyFont="1" applyBorder="1"/>
    <xf numFmtId="0" fontId="0" fillId="0" borderId="0" xfId="0" applyFill="1" applyBorder="1"/>
    <xf numFmtId="0" fontId="1" fillId="0" borderId="0" xfId="0" applyFont="1" applyBorder="1" applyAlignment="1">
      <alignment horizontal="center"/>
    </xf>
    <xf numFmtId="0" fontId="0" fillId="0" borderId="0" xfId="0" applyFill="1"/>
    <xf numFmtId="0" fontId="1" fillId="0" borderId="14" xfId="0" applyFont="1" applyBorder="1"/>
    <xf numFmtId="165" fontId="0" fillId="0" borderId="4" xfId="0" applyNumberFormat="1" applyBorder="1"/>
    <xf numFmtId="165" fontId="3" fillId="0" borderId="15" xfId="0" applyNumberFormat="1" applyFont="1" applyBorder="1"/>
    <xf numFmtId="165" fontId="3" fillId="0" borderId="7" xfId="0" applyNumberFormat="1" applyFont="1" applyBorder="1"/>
    <xf numFmtId="165" fontId="0" fillId="0" borderId="7" xfId="0" applyNumberFormat="1" applyBorder="1"/>
    <xf numFmtId="165" fontId="0" fillId="0" borderId="8" xfId="0" applyNumberFormat="1" applyBorder="1"/>
    <xf numFmtId="2" fontId="16" fillId="0" borderId="0" xfId="0" applyNumberFormat="1" applyFont="1" applyBorder="1" applyAlignment="1">
      <alignment horizontal="right"/>
    </xf>
    <xf numFmtId="2" fontId="0" fillId="0" borderId="0" xfId="0" applyNumberFormat="1" applyBorder="1" applyAlignment="1">
      <alignment horizontal="right"/>
    </xf>
    <xf numFmtId="165" fontId="0" fillId="0" borderId="10" xfId="0" applyNumberFormat="1" applyBorder="1"/>
    <xf numFmtId="167" fontId="11" fillId="0" borderId="0" xfId="0" applyNumberFormat="1" applyFont="1" applyBorder="1"/>
    <xf numFmtId="0" fontId="1" fillId="0" borderId="1" xfId="0" applyFont="1" applyFill="1" applyBorder="1"/>
    <xf numFmtId="40" fontId="11" fillId="0" borderId="0" xfId="0" applyNumberFormat="1" applyFont="1" applyFill="1" applyBorder="1" applyAlignment="1"/>
    <xf numFmtId="40" fontId="11" fillId="0" borderId="2" xfId="0" applyNumberFormat="1" applyFont="1" applyFill="1" applyBorder="1" applyAlignment="1"/>
    <xf numFmtId="0" fontId="1" fillId="0" borderId="0" xfId="0" applyFont="1" applyBorder="1" applyAlignment="1"/>
    <xf numFmtId="0" fontId="1" fillId="0" borderId="16" xfId="0" applyFont="1" applyBorder="1"/>
    <xf numFmtId="0" fontId="1" fillId="0" borderId="12" xfId="0" applyFont="1" applyBorder="1"/>
    <xf numFmtId="165" fontId="0" fillId="0" borderId="17" xfId="0" applyNumberFormat="1" applyBorder="1"/>
    <xf numFmtId="0" fontId="17" fillId="0" borderId="1" xfId="0" applyFont="1" applyBorder="1"/>
    <xf numFmtId="0" fontId="12" fillId="0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/>
    </xf>
    <xf numFmtId="0" fontId="5" fillId="0" borderId="0" xfId="8" applyAlignment="1">
      <alignment vertical="center"/>
    </xf>
    <xf numFmtId="164" fontId="3" fillId="0" borderId="15" xfId="0" applyNumberFormat="1" applyFont="1" applyBorder="1"/>
    <xf numFmtId="164" fontId="3" fillId="0" borderId="7" xfId="0" applyNumberFormat="1" applyFont="1" applyBorder="1"/>
    <xf numFmtId="164" fontId="0" fillId="0" borderId="7" xfId="0" applyNumberFormat="1" applyBorder="1"/>
    <xf numFmtId="164" fontId="0" fillId="0" borderId="8" xfId="0" applyNumberFormat="1" applyBorder="1"/>
    <xf numFmtId="164" fontId="3" fillId="0" borderId="18" xfId="0" applyNumberFormat="1" applyFont="1" applyBorder="1"/>
    <xf numFmtId="164" fontId="3" fillId="0" borderId="17" xfId="0" applyNumberFormat="1" applyFont="1" applyBorder="1"/>
    <xf numFmtId="164" fontId="0" fillId="0" borderId="17" xfId="0" applyNumberFormat="1" applyBorder="1"/>
    <xf numFmtId="164" fontId="0" fillId="0" borderId="19" xfId="0" applyNumberFormat="1" applyBorder="1"/>
    <xf numFmtId="0" fontId="1" fillId="0" borderId="1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7" fillId="0" borderId="1" xfId="0" applyFont="1" applyFill="1" applyBorder="1" applyAlignment="1">
      <alignment vertical="center"/>
    </xf>
    <xf numFmtId="0" fontId="18" fillId="0" borderId="0" xfId="0" applyFont="1"/>
    <xf numFmtId="0" fontId="19" fillId="0" borderId="0" xfId="0" applyFont="1"/>
    <xf numFmtId="0" fontId="14" fillId="0" borderId="0" xfId="0" applyFont="1"/>
    <xf numFmtId="165" fontId="11" fillId="0" borderId="0" xfId="0" applyNumberFormat="1" applyFont="1" applyFill="1" applyBorder="1" applyAlignment="1">
      <alignment horizontal="right" vertical="center"/>
    </xf>
    <xf numFmtId="2" fontId="0" fillId="0" borderId="0" xfId="0" applyNumberFormat="1" applyFill="1" applyBorder="1"/>
    <xf numFmtId="40" fontId="3" fillId="0" borderId="0" xfId="1" applyFill="1" applyBorder="1"/>
    <xf numFmtId="0" fontId="11" fillId="0" borderId="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0" fillId="0" borderId="2" xfId="0" applyFill="1" applyBorder="1"/>
    <xf numFmtId="167" fontId="3" fillId="0" borderId="15" xfId="0" applyNumberFormat="1" applyFont="1" applyBorder="1"/>
    <xf numFmtId="167" fontId="3" fillId="0" borderId="7" xfId="0" applyNumberFormat="1" applyFont="1" applyBorder="1"/>
    <xf numFmtId="166" fontId="0" fillId="0" borderId="0" xfId="0" applyNumberFormat="1" applyBorder="1"/>
    <xf numFmtId="167" fontId="13" fillId="0" borderId="7" xfId="0" applyNumberFormat="1" applyFont="1" applyBorder="1" applyAlignment="1">
      <alignment horizontal="right"/>
    </xf>
    <xf numFmtId="167" fontId="3" fillId="0" borderId="18" xfId="0" applyNumberFormat="1" applyFont="1" applyBorder="1"/>
    <xf numFmtId="167" fontId="3" fillId="0" borderId="17" xfId="0" applyNumberFormat="1" applyFont="1" applyBorder="1"/>
    <xf numFmtId="0" fontId="11" fillId="0" borderId="0" xfId="0" applyFont="1" applyBorder="1" applyAlignment="1"/>
    <xf numFmtId="0" fontId="12" fillId="0" borderId="1" xfId="0" applyFont="1" applyBorder="1"/>
    <xf numFmtId="0" fontId="1" fillId="0" borderId="15" xfId="0" applyFont="1" applyBorder="1" applyAlignment="1">
      <alignment horizontal="center" vertical="center"/>
    </xf>
    <xf numFmtId="165" fontId="12" fillId="0" borderId="0" xfId="0" applyNumberFormat="1" applyFont="1" applyFill="1" applyBorder="1" applyAlignment="1">
      <alignment horizontal="right" vertical="center"/>
    </xf>
    <xf numFmtId="165" fontId="12" fillId="0" borderId="2" xfId="0" applyNumberFormat="1" applyFont="1" applyFill="1" applyBorder="1" applyAlignment="1">
      <alignment horizontal="right" vertical="center"/>
    </xf>
    <xf numFmtId="0" fontId="12" fillId="0" borderId="1" xfId="0" applyFont="1" applyBorder="1" applyAlignment="1">
      <alignment vertical="center"/>
    </xf>
    <xf numFmtId="165" fontId="17" fillId="0" borderId="1" xfId="0" applyNumberFormat="1" applyFont="1" applyFill="1" applyBorder="1" applyAlignment="1">
      <alignment horizontal="left" vertical="center"/>
    </xf>
    <xf numFmtId="164" fontId="24" fillId="0" borderId="15" xfId="0" applyNumberFormat="1" applyFont="1" applyBorder="1" applyAlignment="1">
      <alignment horizontal="right"/>
    </xf>
    <xf numFmtId="0" fontId="17" fillId="0" borderId="1" xfId="0" applyFont="1" applyFill="1" applyBorder="1" applyAlignment="1"/>
    <xf numFmtId="2" fontId="12" fillId="0" borderId="0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64" fontId="0" fillId="0" borderId="21" xfId="0" applyNumberFormat="1" applyBorder="1"/>
    <xf numFmtId="2" fontId="0" fillId="0" borderId="1" xfId="0" applyNumberFormat="1" applyBorder="1"/>
    <xf numFmtId="167" fontId="11" fillId="0" borderId="1" xfId="0" applyNumberFormat="1" applyFont="1" applyBorder="1"/>
    <xf numFmtId="0" fontId="0" fillId="0" borderId="0" xfId="0" applyFill="1" applyBorder="1" applyAlignment="1">
      <alignment vertical="center"/>
    </xf>
    <xf numFmtId="0" fontId="5" fillId="0" borderId="0" xfId="8" applyFill="1" applyBorder="1" applyAlignment="1">
      <alignment vertical="center"/>
    </xf>
    <xf numFmtId="0" fontId="1" fillId="0" borderId="2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0" borderId="0" xfId="8" applyBorder="1" applyAlignment="1">
      <alignment vertical="center"/>
    </xf>
    <xf numFmtId="0" fontId="0" fillId="0" borderId="2" xfId="0" applyFill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2" fontId="3" fillId="0" borderId="15" xfId="0" applyNumberFormat="1" applyFont="1" applyBorder="1"/>
    <xf numFmtId="2" fontId="3" fillId="0" borderId="7" xfId="0" applyNumberFormat="1" applyFont="1" applyBorder="1"/>
    <xf numFmtId="2" fontId="24" fillId="0" borderId="7" xfId="0" applyNumberFormat="1" applyFont="1" applyBorder="1" applyAlignment="1">
      <alignment horizontal="right"/>
    </xf>
    <xf numFmtId="2" fontId="0" fillId="0" borderId="7" xfId="0" applyNumberFormat="1" applyBorder="1"/>
    <xf numFmtId="166" fontId="17" fillId="0" borderId="0" xfId="0" applyNumberFormat="1" applyFont="1" applyBorder="1" applyAlignment="1">
      <alignment horizontal="right" vertical="center"/>
    </xf>
    <xf numFmtId="165" fontId="11" fillId="0" borderId="2" xfId="0" applyNumberFormat="1" applyFont="1" applyFill="1" applyBorder="1" applyAlignment="1">
      <alignment horizontal="right" vertical="center"/>
    </xf>
    <xf numFmtId="0" fontId="20" fillId="0" borderId="0" xfId="0" applyFont="1" applyFill="1" applyBorder="1" applyAlignment="1"/>
    <xf numFmtId="167" fontId="11" fillId="0" borderId="0" xfId="0" applyNumberFormat="1" applyFont="1" applyBorder="1" applyAlignment="1">
      <alignment vertical="center"/>
    </xf>
    <xf numFmtId="0" fontId="1" fillId="0" borderId="0" xfId="0" applyFont="1" applyFill="1" applyBorder="1"/>
    <xf numFmtId="0" fontId="1" fillId="0" borderId="2" xfId="0" applyFont="1" applyFill="1" applyBorder="1"/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167" fontId="16" fillId="0" borderId="7" xfId="0" applyNumberFormat="1" applyFont="1" applyBorder="1" applyAlignment="1">
      <alignment horizontal="right"/>
    </xf>
    <xf numFmtId="167" fontId="12" fillId="0" borderId="15" xfId="0" applyNumberFormat="1" applyFont="1" applyBorder="1" applyAlignment="1">
      <alignment horizontal="right"/>
    </xf>
    <xf numFmtId="0" fontId="3" fillId="0" borderId="0" xfId="0" applyFont="1"/>
    <xf numFmtId="0" fontId="3" fillId="0" borderId="0" xfId="0" applyFont="1" applyFill="1"/>
    <xf numFmtId="0" fontId="1" fillId="0" borderId="0" xfId="0" applyFont="1" applyFill="1" applyBorder="1" applyAlignment="1">
      <alignment horizontal="center"/>
    </xf>
    <xf numFmtId="0" fontId="1" fillId="0" borderId="3" xfId="0" applyFont="1" applyFill="1" applyBorder="1"/>
    <xf numFmtId="0" fontId="1" fillId="0" borderId="6" xfId="0" applyFont="1" applyFill="1" applyBorder="1"/>
    <xf numFmtId="2" fontId="17" fillId="0" borderId="1" xfId="0" applyNumberFormat="1" applyFont="1" applyBorder="1" applyAlignment="1">
      <alignment horizontal="left" vertical="center"/>
    </xf>
    <xf numFmtId="167" fontId="13" fillId="0" borderId="7" xfId="0" applyNumberFormat="1" applyFont="1" applyBorder="1" applyAlignment="1">
      <alignment horizontal="right" vertical="center"/>
    </xf>
    <xf numFmtId="0" fontId="5" fillId="0" borderId="0" xfId="8" applyBorder="1" applyAlignment="1">
      <alignment horizontal="right" vertical="center"/>
    </xf>
    <xf numFmtId="0" fontId="5" fillId="0" borderId="0" xfId="8" applyAlignment="1">
      <alignment horizontal="right" vertical="center"/>
    </xf>
    <xf numFmtId="2" fontId="17" fillId="0" borderId="1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/>
    </xf>
    <xf numFmtId="167" fontId="3" fillId="0" borderId="0" xfId="0" applyNumberFormat="1" applyFont="1" applyBorder="1"/>
    <xf numFmtId="167" fontId="0" fillId="0" borderId="0" xfId="0" applyNumberFormat="1" applyBorder="1"/>
    <xf numFmtId="167" fontId="11" fillId="0" borderId="20" xfId="0" applyNumberFormat="1" applyFont="1" applyBorder="1"/>
    <xf numFmtId="167" fontId="11" fillId="0" borderId="2" xfId="0" applyNumberFormat="1" applyFont="1" applyBorder="1"/>
    <xf numFmtId="167" fontId="16" fillId="0" borderId="7" xfId="0" applyNumberFormat="1" applyFont="1" applyBorder="1" applyAlignment="1">
      <alignment horizontal="right" vertical="center"/>
    </xf>
    <xf numFmtId="0" fontId="1" fillId="0" borderId="0" xfId="0" applyFont="1"/>
    <xf numFmtId="0" fontId="1" fillId="0" borderId="0" xfId="0" applyFont="1" applyBorder="1"/>
    <xf numFmtId="167" fontId="0" fillId="0" borderId="0" xfId="0" applyNumberFormat="1" applyFill="1" applyBorder="1"/>
    <xf numFmtId="164" fontId="13" fillId="0" borderId="15" xfId="0" applyNumberFormat="1" applyFont="1" applyBorder="1" applyAlignment="1">
      <alignment horizontal="right"/>
    </xf>
    <xf numFmtId="0" fontId="26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40" fontId="11" fillId="0" borderId="0" xfId="0" applyNumberFormat="1" applyFont="1" applyFill="1" applyBorder="1" applyAlignment="1">
      <alignment vertical="center"/>
    </xf>
    <xf numFmtId="40" fontId="11" fillId="0" borderId="2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7" fillId="0" borderId="0" xfId="0" applyFont="1" applyBorder="1" applyAlignment="1">
      <alignment vertical="center"/>
    </xf>
    <xf numFmtId="2" fontId="0" fillId="0" borderId="0" xfId="0" applyNumberFormat="1"/>
    <xf numFmtId="0" fontId="17" fillId="0" borderId="0" xfId="0" applyFont="1" applyBorder="1"/>
    <xf numFmtId="167" fontId="11" fillId="0" borderId="0" xfId="0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vertical="center"/>
    </xf>
    <xf numFmtId="0" fontId="17" fillId="0" borderId="1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4" fillId="0" borderId="0" xfId="0" applyFont="1" applyBorder="1"/>
    <xf numFmtId="0" fontId="1" fillId="0" borderId="1" xfId="0" applyFont="1" applyBorder="1"/>
    <xf numFmtId="0" fontId="0" fillId="0" borderId="0" xfId="0" applyAlignment="1">
      <alignment horizontal="left"/>
    </xf>
    <xf numFmtId="40" fontId="3" fillId="0" borderId="0" xfId="2" applyBorder="1"/>
    <xf numFmtId="2" fontId="12" fillId="0" borderId="21" xfId="0" applyNumberFormat="1" applyFont="1" applyFill="1" applyBorder="1" applyAlignment="1">
      <alignment horizontal="center" vertical="center"/>
    </xf>
    <xf numFmtId="2" fontId="12" fillId="0" borderId="23" xfId="0" applyNumberFormat="1" applyFont="1" applyFill="1" applyBorder="1" applyAlignment="1">
      <alignment horizontal="center" vertical="center"/>
    </xf>
    <xf numFmtId="2" fontId="12" fillId="0" borderId="24" xfId="0" applyNumberFormat="1" applyFont="1" applyFill="1" applyBorder="1" applyAlignment="1">
      <alignment horizontal="center" vertical="center"/>
    </xf>
    <xf numFmtId="0" fontId="0" fillId="0" borderId="22" xfId="0" applyBorder="1"/>
    <xf numFmtId="0" fontId="0" fillId="0" borderId="25" xfId="0" applyBorder="1"/>
    <xf numFmtId="2" fontId="0" fillId="0" borderId="26" xfId="0" applyNumberFormat="1" applyBorder="1"/>
    <xf numFmtId="2" fontId="3" fillId="0" borderId="27" xfId="0" applyNumberFormat="1" applyFont="1" applyBorder="1"/>
    <xf numFmtId="2" fontId="3" fillId="0" borderId="28" xfId="0" applyNumberFormat="1" applyFont="1" applyBorder="1"/>
    <xf numFmtId="2" fontId="0" fillId="0" borderId="28" xfId="0" applyNumberFormat="1" applyBorder="1"/>
    <xf numFmtId="0" fontId="11" fillId="0" borderId="29" xfId="0" applyFont="1" applyBorder="1"/>
    <xf numFmtId="167" fontId="11" fillId="0" borderId="30" xfId="0" applyNumberFormat="1" applyFont="1" applyBorder="1"/>
    <xf numFmtId="167" fontId="11" fillId="0" borderId="30" xfId="0" applyNumberFormat="1" applyFont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165" fontId="11" fillId="0" borderId="30" xfId="0" applyNumberFormat="1" applyFont="1" applyBorder="1"/>
    <xf numFmtId="165" fontId="12" fillId="0" borderId="0" xfId="0" applyNumberFormat="1" applyFont="1" applyFill="1" applyBorder="1" applyAlignment="1">
      <alignment horizontal="center" vertical="center"/>
    </xf>
    <xf numFmtId="0" fontId="1" fillId="0" borderId="31" xfId="0" applyFont="1" applyBorder="1"/>
    <xf numFmtId="167" fontId="11" fillId="0" borderId="32" xfId="0" applyNumberFormat="1" applyFont="1" applyBorder="1"/>
    <xf numFmtId="0" fontId="0" fillId="0" borderId="20" xfId="0" applyBorder="1"/>
    <xf numFmtId="0" fontId="14" fillId="0" borderId="2" xfId="0" applyFont="1" applyBorder="1"/>
    <xf numFmtId="167" fontId="11" fillId="0" borderId="22" xfId="0" applyNumberFormat="1" applyFont="1" applyBorder="1"/>
    <xf numFmtId="4" fontId="0" fillId="0" borderId="33" xfId="0" applyNumberFormat="1" applyBorder="1"/>
    <xf numFmtId="165" fontId="0" fillId="0" borderId="33" xfId="0" applyNumberFormat="1" applyBorder="1"/>
    <xf numFmtId="165" fontId="0" fillId="0" borderId="28" xfId="0" applyNumberFormat="1" applyBorder="1"/>
    <xf numFmtId="0" fontId="10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2" fontId="12" fillId="0" borderId="25" xfId="0" applyNumberFormat="1" applyFont="1" applyBorder="1"/>
    <xf numFmtId="0" fontId="10" fillId="0" borderId="2" xfId="0" applyFont="1" applyFill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2" fontId="12" fillId="0" borderId="0" xfId="0" applyNumberFormat="1" applyFont="1" applyBorder="1" applyAlignment="1"/>
    <xf numFmtId="165" fontId="11" fillId="0" borderId="0" xfId="0" applyNumberFormat="1" applyFont="1" applyFill="1" applyBorder="1" applyAlignment="1">
      <alignment vertical="center" wrapText="1"/>
    </xf>
    <xf numFmtId="0" fontId="0" fillId="0" borderId="36" xfId="0" applyBorder="1" applyAlignment="1">
      <alignment vertical="center"/>
    </xf>
    <xf numFmtId="164" fontId="3" fillId="0" borderId="27" xfId="0" applyNumberFormat="1" applyFont="1" applyBorder="1"/>
    <xf numFmtId="164" fontId="3" fillId="0" borderId="28" xfId="0" applyNumberFormat="1" applyFont="1" applyBorder="1"/>
    <xf numFmtId="164" fontId="0" fillId="0" borderId="28" xfId="0" applyNumberFormat="1" applyBorder="1"/>
    <xf numFmtId="164" fontId="0" fillId="0" borderId="37" xfId="0" applyNumberFormat="1" applyBorder="1"/>
    <xf numFmtId="167" fontId="11" fillId="0" borderId="38" xfId="0" applyNumberFormat="1" applyFont="1" applyBorder="1"/>
    <xf numFmtId="164" fontId="3" fillId="0" borderId="39" xfId="0" applyNumberFormat="1" applyFont="1" applyBorder="1"/>
    <xf numFmtId="164" fontId="3" fillId="0" borderId="4" xfId="0" applyNumberFormat="1" applyFont="1" applyBorder="1"/>
    <xf numFmtId="164" fontId="0" fillId="0" borderId="4" xfId="0" applyNumberFormat="1" applyBorder="1"/>
    <xf numFmtId="164" fontId="0" fillId="0" borderId="5" xfId="0" applyNumberFormat="1" applyBorder="1"/>
    <xf numFmtId="167" fontId="3" fillId="0" borderId="28" xfId="0" applyNumberFormat="1" applyFont="1" applyBorder="1"/>
    <xf numFmtId="167" fontId="3" fillId="0" borderId="26" xfId="0" applyNumberFormat="1" applyFont="1" applyBorder="1"/>
    <xf numFmtId="167" fontId="3" fillId="0" borderId="10" xfId="0" applyNumberFormat="1" applyFont="1" applyBorder="1"/>
    <xf numFmtId="164" fontId="0" fillId="0" borderId="20" xfId="0" applyNumberFormat="1" applyBorder="1"/>
    <xf numFmtId="164" fontId="0" fillId="0" borderId="2" xfId="0" applyNumberFormat="1" applyBorder="1"/>
    <xf numFmtId="165" fontId="12" fillId="0" borderId="0" xfId="0" applyNumberFormat="1" applyFont="1" applyFill="1" applyBorder="1" applyAlignment="1">
      <alignment horizontal="left" vertical="center" wrapText="1"/>
    </xf>
    <xf numFmtId="0" fontId="11" fillId="0" borderId="29" xfId="0" applyFont="1" applyBorder="1" applyAlignment="1">
      <alignment vertical="center"/>
    </xf>
    <xf numFmtId="167" fontId="11" fillId="0" borderId="30" xfId="0" applyNumberFormat="1" applyFont="1" applyBorder="1" applyAlignment="1">
      <alignment vertical="center"/>
    </xf>
    <xf numFmtId="167" fontId="11" fillId="0" borderId="38" xfId="0" applyNumberFormat="1" applyFont="1" applyBorder="1" applyAlignment="1">
      <alignment vertical="center"/>
    </xf>
    <xf numFmtId="2" fontId="12" fillId="0" borderId="0" xfId="0" applyNumberFormat="1" applyFont="1" applyBorder="1"/>
    <xf numFmtId="0" fontId="6" fillId="2" borderId="1" xfId="0" applyFont="1" applyFill="1" applyBorder="1" applyAlignment="1"/>
    <xf numFmtId="0" fontId="6" fillId="2" borderId="0" xfId="0" applyFont="1" applyFill="1" applyBorder="1" applyAlignment="1"/>
    <xf numFmtId="0" fontId="6" fillId="2" borderId="2" xfId="0" applyFont="1" applyFill="1" applyBorder="1" applyAlignment="1"/>
    <xf numFmtId="165" fontId="3" fillId="0" borderId="27" xfId="0" applyNumberFormat="1" applyFont="1" applyBorder="1"/>
    <xf numFmtId="165" fontId="3" fillId="0" borderId="28" xfId="0" applyNumberFormat="1" applyFont="1" applyBorder="1"/>
    <xf numFmtId="167" fontId="11" fillId="0" borderId="30" xfId="0" applyNumberFormat="1" applyFont="1" applyBorder="1" applyAlignment="1">
      <alignment horizontal="center" vertical="center"/>
    </xf>
    <xf numFmtId="2" fontId="0" fillId="0" borderId="22" xfId="0" applyNumberFormat="1" applyFill="1" applyBorder="1"/>
    <xf numFmtId="2" fontId="12" fillId="0" borderId="40" xfId="0" applyNumberFormat="1" applyFont="1" applyFill="1" applyBorder="1" applyAlignment="1">
      <alignment horizontal="center" vertical="center"/>
    </xf>
    <xf numFmtId="164" fontId="0" fillId="0" borderId="40" xfId="0" applyNumberFormat="1" applyBorder="1"/>
    <xf numFmtId="165" fontId="0" fillId="0" borderId="37" xfId="0" applyNumberFormat="1" applyBorder="1"/>
    <xf numFmtId="0" fontId="1" fillId="0" borderId="22" xfId="0" applyFont="1" applyFill="1" applyBorder="1" applyAlignment="1">
      <alignment vertical="center"/>
    </xf>
    <xf numFmtId="0" fontId="5" fillId="0" borderId="2" xfId="8" applyFill="1" applyBorder="1" applyAlignment="1">
      <alignment vertical="center"/>
    </xf>
    <xf numFmtId="167" fontId="11" fillId="0" borderId="30" xfId="0" applyNumberFormat="1" applyFont="1" applyBorder="1" applyAlignment="1">
      <alignment horizontal="right" vertical="center"/>
    </xf>
    <xf numFmtId="2" fontId="12" fillId="0" borderId="0" xfId="0" applyNumberFormat="1" applyFont="1" applyFill="1" applyBorder="1" applyAlignment="1">
      <alignment horizontal="right" vertical="center"/>
    </xf>
    <xf numFmtId="165" fontId="17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/>
    <xf numFmtId="2" fontId="12" fillId="0" borderId="0" xfId="0" applyNumberFormat="1" applyFont="1" applyFill="1" applyBorder="1" applyAlignment="1">
      <alignment vertical="center"/>
    </xf>
    <xf numFmtId="2" fontId="24" fillId="0" borderId="8" xfId="0" applyNumberFormat="1" applyFont="1" applyBorder="1" applyAlignment="1">
      <alignment horizontal="right"/>
    </xf>
    <xf numFmtId="2" fontId="0" fillId="0" borderId="41" xfId="0" applyNumberFormat="1" applyBorder="1"/>
    <xf numFmtId="2" fontId="24" fillId="0" borderId="37" xfId="0" applyNumberFormat="1" applyFont="1" applyBorder="1" applyAlignment="1">
      <alignment horizontal="right"/>
    </xf>
    <xf numFmtId="167" fontId="11" fillId="0" borderId="38" xfId="0" applyNumberFormat="1" applyFont="1" applyBorder="1" applyAlignment="1">
      <alignment horizontal="center"/>
    </xf>
    <xf numFmtId="2" fontId="12" fillId="0" borderId="2" xfId="0" applyNumberFormat="1" applyFont="1" applyFill="1" applyBorder="1" applyAlignment="1">
      <alignment vertical="center"/>
    </xf>
    <xf numFmtId="165" fontId="12" fillId="0" borderId="2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/>
    <xf numFmtId="14" fontId="11" fillId="0" borderId="15" xfId="7" applyNumberFormat="1" applyFont="1" applyBorder="1" applyAlignment="1">
      <alignment horizontal="center" vertical="center"/>
    </xf>
    <xf numFmtId="14" fontId="11" fillId="0" borderId="35" xfId="7" applyNumberFormat="1" applyFont="1" applyBorder="1" applyAlignment="1">
      <alignment horizontal="center" vertical="center"/>
    </xf>
    <xf numFmtId="14" fontId="11" fillId="0" borderId="34" xfId="7" applyNumberFormat="1" applyFont="1" applyBorder="1" applyAlignment="1">
      <alignment horizontal="center" vertical="center"/>
    </xf>
    <xf numFmtId="0" fontId="5" fillId="0" borderId="2" xfId="8" applyFill="1" applyBorder="1"/>
    <xf numFmtId="2" fontId="12" fillId="0" borderId="0" xfId="0" applyNumberFormat="1" applyFont="1" applyFill="1" applyBorder="1"/>
    <xf numFmtId="49" fontId="11" fillId="0" borderId="15" xfId="7" applyNumberFormat="1" applyFont="1" applyBorder="1" applyAlignment="1">
      <alignment horizontal="center" vertical="center"/>
    </xf>
    <xf numFmtId="49" fontId="11" fillId="0" borderId="35" xfId="7" applyNumberFormat="1" applyFont="1" applyBorder="1" applyAlignment="1">
      <alignment horizontal="center" vertical="center"/>
    </xf>
    <xf numFmtId="2" fontId="12" fillId="0" borderId="25" xfId="0" applyNumberFormat="1" applyFont="1" applyFill="1" applyBorder="1" applyAlignment="1">
      <alignment horizontal="center" vertical="center"/>
    </xf>
    <xf numFmtId="49" fontId="11" fillId="0" borderId="39" xfId="7" applyNumberFormat="1" applyFont="1" applyBorder="1" applyAlignment="1">
      <alignment horizontal="center" vertical="center"/>
    </xf>
    <xf numFmtId="49" fontId="11" fillId="0" borderId="0" xfId="7" applyNumberFormat="1" applyFont="1" applyBorder="1" applyAlignment="1">
      <alignment horizontal="center" vertical="center"/>
    </xf>
    <xf numFmtId="165" fontId="11" fillId="0" borderId="2" xfId="0" applyNumberFormat="1" applyFont="1" applyFill="1" applyBorder="1" applyAlignment="1">
      <alignment vertical="center" wrapText="1"/>
    </xf>
    <xf numFmtId="2" fontId="12" fillId="0" borderId="2" xfId="0" applyNumberFormat="1" applyFont="1" applyFill="1" applyBorder="1" applyAlignment="1"/>
    <xf numFmtId="2" fontId="0" fillId="0" borderId="2" xfId="0" applyNumberFormat="1" applyBorder="1"/>
    <xf numFmtId="167" fontId="11" fillId="0" borderId="2" xfId="0" applyNumberFormat="1" applyFont="1" applyBorder="1" applyAlignment="1">
      <alignment vertical="center"/>
    </xf>
    <xf numFmtId="0" fontId="0" fillId="0" borderId="25" xfId="0" applyFill="1" applyBorder="1"/>
    <xf numFmtId="167" fontId="11" fillId="0" borderId="32" xfId="0" applyNumberFormat="1" applyFont="1" applyBorder="1" applyAlignment="1">
      <alignment vertical="center"/>
    </xf>
    <xf numFmtId="0" fontId="1" fillId="0" borderId="22" xfId="0" applyFont="1" applyFill="1" applyBorder="1"/>
    <xf numFmtId="167" fontId="11" fillId="0" borderId="30" xfId="0" applyNumberFormat="1" applyFont="1" applyBorder="1" applyAlignment="1">
      <alignment horizontal="right"/>
    </xf>
    <xf numFmtId="0" fontId="14" fillId="0" borderId="2" xfId="0" applyFont="1" applyFill="1" applyBorder="1" applyAlignment="1">
      <alignment horizontal="center"/>
    </xf>
    <xf numFmtId="164" fontId="13" fillId="0" borderId="7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167" fontId="11" fillId="0" borderId="0" xfId="0" applyNumberFormat="1" applyFont="1" applyBorder="1" applyAlignment="1">
      <alignment horizontal="right"/>
    </xf>
    <xf numFmtId="167" fontId="3" fillId="0" borderId="27" xfId="0" applyNumberFormat="1" applyFont="1" applyBorder="1"/>
    <xf numFmtId="167" fontId="11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5" fillId="0" borderId="2" xfId="8" applyBorder="1" applyAlignment="1">
      <alignment vertical="center"/>
    </xf>
    <xf numFmtId="165" fontId="11" fillId="0" borderId="22" xfId="0" applyNumberFormat="1" applyFont="1" applyFill="1" applyBorder="1" applyAlignment="1">
      <alignment horizontal="right" vertical="center"/>
    </xf>
    <xf numFmtId="0" fontId="0" fillId="0" borderId="0" xfId="0" applyBorder="1" applyAlignment="1">
      <alignment horizontal="right"/>
    </xf>
    <xf numFmtId="0" fontId="5" fillId="0" borderId="2" xfId="8" applyBorder="1" applyAlignment="1">
      <alignment horizontal="right" vertical="center"/>
    </xf>
    <xf numFmtId="0" fontId="13" fillId="0" borderId="0" xfId="0" applyFont="1" applyBorder="1"/>
    <xf numFmtId="0" fontId="12" fillId="0" borderId="0" xfId="0" applyFont="1" applyFill="1" applyBorder="1" applyAlignment="1">
      <alignment vertical="center"/>
    </xf>
    <xf numFmtId="2" fontId="12" fillId="0" borderId="0" xfId="0" applyNumberFormat="1" applyFont="1" applyBorder="1" applyAlignment="1">
      <alignment horizontal="center"/>
    </xf>
    <xf numFmtId="0" fontId="1" fillId="0" borderId="14" xfId="0" applyFont="1" applyBorder="1" applyAlignment="1"/>
    <xf numFmtId="164" fontId="3" fillId="0" borderId="7" xfId="0" applyNumberFormat="1" applyFont="1" applyBorder="1" applyAlignment="1"/>
    <xf numFmtId="164" fontId="0" fillId="0" borderId="7" xfId="0" applyNumberFormat="1" applyBorder="1" applyAlignment="1"/>
    <xf numFmtId="164" fontId="0" fillId="0" borderId="8" xfId="0" applyNumberFormat="1" applyBorder="1" applyAlignment="1"/>
    <xf numFmtId="0" fontId="1" fillId="0" borderId="6" xfId="0" applyFont="1" applyBorder="1" applyAlignment="1"/>
    <xf numFmtId="164" fontId="3" fillId="0" borderId="15" xfId="0" applyNumberFormat="1" applyFont="1" applyBorder="1" applyAlignment="1"/>
    <xf numFmtId="0" fontId="1" fillId="0" borderId="16" xfId="0" applyFont="1" applyBorder="1" applyAlignment="1"/>
    <xf numFmtId="164" fontId="3" fillId="0" borderId="27" xfId="0" applyNumberFormat="1" applyFont="1" applyBorder="1" applyAlignment="1"/>
    <xf numFmtId="164" fontId="3" fillId="0" borderId="28" xfId="0" applyNumberFormat="1" applyFont="1" applyBorder="1" applyAlignment="1"/>
    <xf numFmtId="164" fontId="0" fillId="0" borderId="28" xfId="0" applyNumberFormat="1" applyBorder="1" applyAlignment="1"/>
    <xf numFmtId="164" fontId="0" fillId="0" borderId="37" xfId="0" applyNumberFormat="1" applyBorder="1" applyAlignment="1"/>
    <xf numFmtId="0" fontId="11" fillId="0" borderId="29" xfId="0" applyFont="1" applyBorder="1" applyAlignment="1"/>
    <xf numFmtId="167" fontId="11" fillId="0" borderId="30" xfId="0" applyNumberFormat="1" applyFont="1" applyBorder="1" applyAlignment="1"/>
    <xf numFmtId="167" fontId="11" fillId="0" borderId="38" xfId="0" applyNumberFormat="1" applyFont="1" applyBorder="1" applyAlignment="1"/>
    <xf numFmtId="164" fontId="0" fillId="0" borderId="26" xfId="0" applyNumberFormat="1" applyBorder="1"/>
    <xf numFmtId="164" fontId="0" fillId="0" borderId="15" xfId="0" applyNumberFormat="1" applyBorder="1"/>
    <xf numFmtId="164" fontId="0" fillId="0" borderId="27" xfId="0" applyNumberFormat="1" applyBorder="1"/>
    <xf numFmtId="167" fontId="3" fillId="0" borderId="26" xfId="0" applyNumberFormat="1" applyFont="1" applyBorder="1" applyAlignment="1"/>
    <xf numFmtId="167" fontId="3" fillId="0" borderId="7" xfId="0" applyNumberFormat="1" applyFont="1" applyBorder="1" applyAlignment="1"/>
    <xf numFmtId="167" fontId="12" fillId="0" borderId="7" xfId="0" applyNumberFormat="1" applyFont="1" applyBorder="1" applyAlignment="1">
      <alignment horizontal="right"/>
    </xf>
    <xf numFmtId="167" fontId="3" fillId="0" borderId="28" xfId="0" applyNumberFormat="1" applyFont="1" applyBorder="1" applyAlignment="1"/>
    <xf numFmtId="168" fontId="0" fillId="0" borderId="4" xfId="0" applyNumberFormat="1" applyBorder="1"/>
    <xf numFmtId="168" fontId="0" fillId="0" borderId="7" xfId="0" applyNumberFormat="1" applyBorder="1"/>
    <xf numFmtId="168" fontId="0" fillId="0" borderId="10" xfId="0" applyNumberFormat="1" applyBorder="1"/>
    <xf numFmtId="164" fontId="16" fillId="0" borderId="7" xfId="0" applyNumberFormat="1" applyFont="1" applyBorder="1" applyAlignment="1">
      <alignment horizontal="right"/>
    </xf>
    <xf numFmtId="164" fontId="0" fillId="0" borderId="7" xfId="0" applyNumberFormat="1" applyBorder="1" applyAlignment="1">
      <alignment horizontal="right"/>
    </xf>
    <xf numFmtId="164" fontId="0" fillId="0" borderId="7" xfId="0" applyNumberFormat="1" applyBorder="1" applyAlignment="1">
      <alignment horizontal="center"/>
    </xf>
    <xf numFmtId="164" fontId="3" fillId="0" borderId="15" xfId="4" applyNumberFormat="1" applyBorder="1"/>
    <xf numFmtId="164" fontId="3" fillId="0" borderId="7" xfId="4" applyNumberFormat="1" applyBorder="1"/>
    <xf numFmtId="164" fontId="13" fillId="0" borderId="7" xfId="0" applyNumberFormat="1" applyFont="1" applyBorder="1" applyAlignment="1">
      <alignment horizontal="center"/>
    </xf>
    <xf numFmtId="164" fontId="0" fillId="0" borderId="28" xfId="0" applyNumberFormat="1" applyBorder="1" applyAlignment="1">
      <alignment horizontal="center"/>
    </xf>
    <xf numFmtId="164" fontId="3" fillId="0" borderId="27" xfId="4" applyNumberFormat="1" applyBorder="1"/>
    <xf numFmtId="164" fontId="3" fillId="0" borderId="28" xfId="4" applyNumberFormat="1" applyBorder="1"/>
    <xf numFmtId="164" fontId="0" fillId="0" borderId="28" xfId="0" applyNumberFormat="1" applyBorder="1" applyAlignment="1">
      <alignment horizontal="right"/>
    </xf>
    <xf numFmtId="168" fontId="13" fillId="0" borderId="4" xfId="0" applyNumberFormat="1" applyFont="1" applyBorder="1" applyAlignment="1">
      <alignment horizontal="right"/>
    </xf>
    <xf numFmtId="164" fontId="0" fillId="0" borderId="0" xfId="0" applyNumberFormat="1" applyBorder="1"/>
    <xf numFmtId="164" fontId="3" fillId="0" borderId="7" xfId="3" applyNumberFormat="1" applyBorder="1"/>
    <xf numFmtId="0" fontId="1" fillId="0" borderId="31" xfId="0" applyFont="1" applyFill="1" applyBorder="1"/>
    <xf numFmtId="164" fontId="3" fillId="0" borderId="28" xfId="3" applyNumberFormat="1" applyBorder="1"/>
    <xf numFmtId="168" fontId="13" fillId="0" borderId="7" xfId="3" applyNumberFormat="1" applyFont="1" applyBorder="1" applyAlignment="1">
      <alignment horizontal="right"/>
    </xf>
    <xf numFmtId="167" fontId="11" fillId="0" borderId="42" xfId="0" applyNumberFormat="1" applyFont="1" applyBorder="1"/>
    <xf numFmtId="0" fontId="11" fillId="0" borderId="22" xfId="0" applyFont="1" applyBorder="1" applyAlignment="1">
      <alignment horizontal="center"/>
    </xf>
    <xf numFmtId="165" fontId="12" fillId="0" borderId="0" xfId="0" applyNumberFormat="1" applyFont="1" applyFill="1" applyBorder="1" applyAlignment="1">
      <alignment vertical="center"/>
    </xf>
    <xf numFmtId="165" fontId="13" fillId="0" borderId="21" xfId="0" applyNumberFormat="1" applyFont="1" applyFill="1" applyBorder="1" applyAlignment="1">
      <alignment horizontal="center" vertical="center"/>
    </xf>
    <xf numFmtId="165" fontId="13" fillId="0" borderId="23" xfId="0" applyNumberFormat="1" applyFont="1" applyFill="1" applyBorder="1" applyAlignment="1">
      <alignment horizontal="center" vertical="center"/>
    </xf>
    <xf numFmtId="165" fontId="17" fillId="0" borderId="0" xfId="0" applyNumberFormat="1" applyFont="1" applyFill="1" applyBorder="1" applyAlignment="1">
      <alignment vertical="center"/>
    </xf>
    <xf numFmtId="165" fontId="0" fillId="0" borderId="20" xfId="0" applyNumberFormat="1" applyBorder="1"/>
    <xf numFmtId="164" fontId="3" fillId="0" borderId="15" xfId="0" applyNumberFormat="1" applyFont="1" applyBorder="1" applyAlignment="1">
      <alignment horizontal="center"/>
    </xf>
    <xf numFmtId="0" fontId="0" fillId="0" borderId="25" xfId="0" applyBorder="1" applyAlignment="1">
      <alignment vertical="center"/>
    </xf>
    <xf numFmtId="164" fontId="3" fillId="0" borderId="39" xfId="0" applyNumberFormat="1" applyFont="1" applyBorder="1" applyAlignment="1">
      <alignment horizontal="center"/>
    </xf>
    <xf numFmtId="164" fontId="3" fillId="0" borderId="26" xfId="0" applyNumberFormat="1" applyFont="1" applyBorder="1"/>
    <xf numFmtId="164" fontId="0" fillId="0" borderId="0" xfId="0" applyNumberFormat="1" applyBorder="1" applyAlignment="1"/>
    <xf numFmtId="164" fontId="13" fillId="0" borderId="0" xfId="0" applyNumberFormat="1" applyFont="1" applyBorder="1" applyAlignment="1">
      <alignment horizontal="right"/>
    </xf>
    <xf numFmtId="167" fontId="11" fillId="0" borderId="0" xfId="0" applyNumberFormat="1" applyFont="1" applyBorder="1" applyAlignment="1"/>
    <xf numFmtId="164" fontId="0" fillId="0" borderId="2" xfId="0" applyNumberFormat="1" applyBorder="1" applyAlignment="1"/>
    <xf numFmtId="167" fontId="11" fillId="0" borderId="2" xfId="0" applyNumberFormat="1" applyFont="1" applyBorder="1" applyAlignment="1"/>
    <xf numFmtId="164" fontId="3" fillId="0" borderId="41" xfId="0" applyNumberFormat="1" applyFont="1" applyBorder="1"/>
    <xf numFmtId="164" fontId="3" fillId="0" borderId="43" xfId="0" applyNumberFormat="1" applyFont="1" applyBorder="1"/>
    <xf numFmtId="167" fontId="11" fillId="0" borderId="44" xfId="0" applyNumberFormat="1" applyFont="1" applyBorder="1"/>
    <xf numFmtId="164" fontId="3" fillId="0" borderId="20" xfId="0" applyNumberFormat="1" applyFont="1" applyBorder="1"/>
    <xf numFmtId="165" fontId="11" fillId="0" borderId="38" xfId="0" applyNumberFormat="1" applyFont="1" applyBorder="1"/>
    <xf numFmtId="164" fontId="0" fillId="0" borderId="0" xfId="0" applyNumberFormat="1" applyFill="1" applyBorder="1"/>
    <xf numFmtId="167" fontId="11" fillId="0" borderId="0" xfId="0" applyNumberFormat="1" applyFont="1" applyFill="1" applyBorder="1"/>
    <xf numFmtId="164" fontId="0" fillId="0" borderId="33" xfId="0" applyNumberFormat="1" applyBorder="1"/>
    <xf numFmtId="167" fontId="11" fillId="0" borderId="33" xfId="0" applyNumberFormat="1" applyFont="1" applyBorder="1"/>
    <xf numFmtId="164" fontId="0" fillId="0" borderId="45" xfId="0" applyNumberFormat="1" applyBorder="1"/>
    <xf numFmtId="0" fontId="27" fillId="0" borderId="4" xfId="0" applyFont="1" applyBorder="1" applyAlignment="1">
      <alignment horizontal="center" vertical="center" wrapText="1"/>
    </xf>
    <xf numFmtId="164" fontId="0" fillId="0" borderId="26" xfId="0" applyNumberFormat="1" applyBorder="1" applyAlignment="1"/>
    <xf numFmtId="165" fontId="11" fillId="0" borderId="30" xfId="0" applyNumberFormat="1" applyFont="1" applyFill="1" applyBorder="1" applyAlignment="1">
      <alignment horizontal="right"/>
    </xf>
    <xf numFmtId="165" fontId="11" fillId="0" borderId="32" xfId="0" applyNumberFormat="1" applyFont="1" applyFill="1" applyBorder="1" applyAlignment="1">
      <alignment horizontal="right"/>
    </xf>
    <xf numFmtId="164" fontId="3" fillId="0" borderId="15" xfId="5" applyNumberFormat="1" applyBorder="1" applyAlignment="1"/>
    <xf numFmtId="164" fontId="3" fillId="0" borderId="7" xfId="5" applyNumberFormat="1" applyBorder="1" applyAlignment="1"/>
    <xf numFmtId="164" fontId="3" fillId="0" borderId="27" xfId="5" applyNumberFormat="1" applyBorder="1" applyAlignment="1"/>
    <xf numFmtId="164" fontId="3" fillId="0" borderId="28" xfId="5" applyNumberFormat="1" applyBorder="1" applyAlignment="1"/>
    <xf numFmtId="164" fontId="12" fillId="0" borderId="7" xfId="0" applyNumberFormat="1" applyFont="1" applyBorder="1" applyAlignment="1">
      <alignment horizontal="right"/>
    </xf>
    <xf numFmtId="167" fontId="0" fillId="0" borderId="7" xfId="0" applyNumberFormat="1" applyBorder="1" applyAlignment="1">
      <alignment horizontal="right"/>
    </xf>
    <xf numFmtId="0" fontId="1" fillId="0" borderId="7" xfId="0" applyFont="1" applyBorder="1" applyAlignment="1"/>
    <xf numFmtId="167" fontId="0" fillId="0" borderId="28" xfId="0" applyNumberFormat="1" applyBorder="1" applyAlignment="1">
      <alignment horizontal="right"/>
    </xf>
    <xf numFmtId="0" fontId="1" fillId="0" borderId="28" xfId="0" applyFont="1" applyBorder="1" applyAlignment="1"/>
    <xf numFmtId="0" fontId="1" fillId="0" borderId="30" xfId="0" applyFont="1" applyBorder="1" applyAlignment="1">
      <alignment horizontal="center"/>
    </xf>
    <xf numFmtId="4" fontId="3" fillId="0" borderId="7" xfId="3" applyNumberFormat="1" applyBorder="1"/>
    <xf numFmtId="4" fontId="3" fillId="0" borderId="28" xfId="3" applyNumberFormat="1" applyBorder="1"/>
    <xf numFmtId="4" fontId="0" fillId="0" borderId="21" xfId="0" applyNumberFormat="1" applyBorder="1"/>
    <xf numFmtId="4" fontId="0" fillId="0" borderId="28" xfId="0" applyNumberFormat="1" applyBorder="1"/>
    <xf numFmtId="4" fontId="0" fillId="0" borderId="40" xfId="0" applyNumberFormat="1" applyBorder="1"/>
    <xf numFmtId="4" fontId="0" fillId="0" borderId="37" xfId="0" applyNumberFormat="1" applyBorder="1"/>
    <xf numFmtId="0" fontId="12" fillId="0" borderId="0" xfId="0" applyFont="1" applyBorder="1" applyAlignment="1">
      <alignment vertical="center"/>
    </xf>
    <xf numFmtId="166" fontId="0" fillId="0" borderId="0" xfId="0" applyNumberFormat="1" applyFill="1" applyBorder="1"/>
    <xf numFmtId="166" fontId="0" fillId="0" borderId="2" xfId="0" applyNumberFormat="1" applyFill="1" applyBorder="1"/>
    <xf numFmtId="165" fontId="0" fillId="0" borderId="4" xfId="0" applyNumberFormat="1" applyFill="1" applyBorder="1"/>
    <xf numFmtId="165" fontId="0" fillId="0" borderId="7" xfId="0" applyNumberFormat="1" applyFill="1" applyBorder="1"/>
    <xf numFmtId="0" fontId="1" fillId="0" borderId="9" xfId="0" applyFont="1" applyFill="1" applyBorder="1"/>
    <xf numFmtId="165" fontId="0" fillId="0" borderId="10" xfId="0" applyNumberFormat="1" applyFill="1" applyBorder="1"/>
    <xf numFmtId="0" fontId="11" fillId="0" borderId="12" xfId="0" applyFont="1" applyFill="1" applyBorder="1"/>
    <xf numFmtId="165" fontId="11" fillId="0" borderId="13" xfId="0" applyNumberFormat="1" applyFont="1" applyFill="1" applyBorder="1"/>
    <xf numFmtId="0" fontId="0" fillId="0" borderId="1" xfId="0" applyFill="1" applyBorder="1"/>
    <xf numFmtId="0" fontId="17" fillId="0" borderId="1" xfId="0" applyFont="1" applyFill="1" applyBorder="1"/>
    <xf numFmtId="0" fontId="12" fillId="0" borderId="0" xfId="0" applyFont="1" applyFill="1" applyBorder="1" applyAlignment="1">
      <alignment vertical="center" wrapText="1"/>
    </xf>
    <xf numFmtId="0" fontId="11" fillId="0" borderId="0" xfId="0" applyFont="1" applyBorder="1"/>
    <xf numFmtId="164" fontId="0" fillId="0" borderId="46" xfId="0" applyNumberFormat="1" applyBorder="1"/>
    <xf numFmtId="0" fontId="14" fillId="0" borderId="0" xfId="0" applyFont="1" applyFill="1" applyBorder="1" applyAlignment="1"/>
    <xf numFmtId="0" fontId="11" fillId="0" borderId="0" xfId="0" applyFont="1" applyFill="1" applyBorder="1" applyAlignment="1"/>
    <xf numFmtId="0" fontId="11" fillId="0" borderId="0" xfId="0" applyFont="1" applyFill="1" applyBorder="1" applyAlignment="1">
      <alignment horizontal="center"/>
    </xf>
    <xf numFmtId="0" fontId="28" fillId="0" borderId="0" xfId="0" applyFont="1" applyFill="1" applyBorder="1" applyAlignment="1"/>
    <xf numFmtId="0" fontId="0" fillId="0" borderId="0" xfId="0" applyFill="1" applyBorder="1" applyAlignment="1"/>
    <xf numFmtId="0" fontId="29" fillId="0" borderId="0" xfId="0" applyFont="1" applyFill="1" applyBorder="1" applyAlignment="1"/>
    <xf numFmtId="0" fontId="21" fillId="0" borderId="0" xfId="0" applyFont="1" applyFill="1" applyBorder="1" applyAlignment="1"/>
    <xf numFmtId="0" fontId="23" fillId="0" borderId="0" xfId="0" applyFont="1" applyFill="1" applyBorder="1" applyAlignment="1"/>
    <xf numFmtId="0" fontId="27" fillId="0" borderId="5" xfId="0" applyFont="1" applyBorder="1" applyAlignment="1">
      <alignment horizontal="center" vertical="center" wrapText="1"/>
    </xf>
    <xf numFmtId="0" fontId="11" fillId="0" borderId="22" xfId="0" applyFont="1" applyBorder="1"/>
    <xf numFmtId="164" fontId="24" fillId="0" borderId="15" xfId="0" applyNumberFormat="1" applyFont="1" applyBorder="1" applyAlignment="1">
      <alignment horizontal="center"/>
    </xf>
    <xf numFmtId="164" fontId="0" fillId="0" borderId="21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23" fillId="0" borderId="0" xfId="0" applyFont="1"/>
    <xf numFmtId="4" fontId="13" fillId="0" borderId="4" xfId="0" applyNumberFormat="1" applyFont="1" applyBorder="1" applyAlignment="1">
      <alignment horizontal="right"/>
    </xf>
    <xf numFmtId="4" fontId="0" fillId="0" borderId="7" xfId="0" applyNumberFormat="1" applyBorder="1" applyAlignment="1">
      <alignment horizontal="right"/>
    </xf>
    <xf numFmtId="4" fontId="12" fillId="0" borderId="7" xfId="0" applyNumberFormat="1" applyFont="1" applyBorder="1" applyAlignment="1">
      <alignment horizontal="right"/>
    </xf>
    <xf numFmtId="4" fontId="13" fillId="0" borderId="7" xfId="0" applyNumberFormat="1" applyFont="1" applyBorder="1" applyAlignment="1">
      <alignment horizontal="right"/>
    </xf>
    <xf numFmtId="165" fontId="11" fillId="0" borderId="13" xfId="0" applyNumberFormat="1" applyFont="1" applyBorder="1" applyAlignment="1">
      <alignment horizontal="center" vertical="center"/>
    </xf>
    <xf numFmtId="167" fontId="11" fillId="0" borderId="13" xfId="0" applyNumberFormat="1" applyFont="1" applyBorder="1"/>
    <xf numFmtId="167" fontId="11" fillId="0" borderId="47" xfId="0" applyNumberFormat="1" applyFont="1" applyBorder="1"/>
    <xf numFmtId="2" fontId="3" fillId="0" borderId="0" xfId="0" applyNumberFormat="1" applyFont="1" applyBorder="1"/>
    <xf numFmtId="0" fontId="1" fillId="0" borderId="29" xfId="0" applyFont="1" applyBorder="1"/>
    <xf numFmtId="4" fontId="3" fillId="0" borderId="39" xfId="0" applyNumberFormat="1" applyFont="1" applyBorder="1"/>
    <xf numFmtId="4" fontId="3" fillId="0" borderId="4" xfId="0" applyNumberFormat="1" applyFont="1" applyBorder="1"/>
    <xf numFmtId="4" fontId="0" fillId="0" borderId="26" xfId="0" applyNumberFormat="1" applyBorder="1"/>
    <xf numFmtId="4" fontId="3" fillId="0" borderId="15" xfId="0" applyNumberFormat="1" applyFont="1" applyBorder="1"/>
    <xf numFmtId="4" fontId="3" fillId="0" borderId="7" xfId="0" applyNumberFormat="1" applyFont="1" applyBorder="1"/>
    <xf numFmtId="4" fontId="3" fillId="0" borderId="27" xfId="0" applyNumberFormat="1" applyFont="1" applyBorder="1"/>
    <xf numFmtId="4" fontId="3" fillId="0" borderId="28" xfId="0" applyNumberFormat="1" applyFont="1" applyBorder="1"/>
    <xf numFmtId="0" fontId="0" fillId="0" borderId="1" xfId="0" applyBorder="1" applyAlignment="1">
      <alignment horizontal="left"/>
    </xf>
    <xf numFmtId="2" fontId="0" fillId="0" borderId="0" xfId="0" applyNumberFormat="1" applyBorder="1" applyAlignment="1">
      <alignment horizontal="left"/>
    </xf>
    <xf numFmtId="0" fontId="1" fillId="0" borderId="48" xfId="0" applyFont="1" applyBorder="1"/>
    <xf numFmtId="0" fontId="1" fillId="0" borderId="25" xfId="0" applyFont="1" applyBorder="1" applyAlignment="1">
      <alignment horizontal="center"/>
    </xf>
    <xf numFmtId="167" fontId="3" fillId="0" borderId="39" xfId="0" applyNumberFormat="1" applyFont="1" applyBorder="1"/>
    <xf numFmtId="167" fontId="3" fillId="0" borderId="4" xfId="0" applyNumberFormat="1" applyFont="1" applyBorder="1"/>
    <xf numFmtId="167" fontId="0" fillId="0" borderId="4" xfId="0" applyNumberFormat="1" applyBorder="1"/>
    <xf numFmtId="167" fontId="0" fillId="0" borderId="7" xfId="0" applyNumberFormat="1" applyBorder="1"/>
    <xf numFmtId="167" fontId="0" fillId="0" borderId="28" xfId="0" applyNumberFormat="1" applyBorder="1"/>
    <xf numFmtId="2" fontId="3" fillId="0" borderId="39" xfId="0" applyNumberFormat="1" applyFont="1" applyBorder="1"/>
    <xf numFmtId="2" fontId="3" fillId="0" borderId="4" xfId="0" applyNumberFormat="1" applyFont="1" applyBorder="1"/>
    <xf numFmtId="2" fontId="0" fillId="0" borderId="4" xfId="0" applyNumberFormat="1" applyBorder="1"/>
    <xf numFmtId="2" fontId="0" fillId="0" borderId="7" xfId="0" applyNumberFormat="1" applyBorder="1" applyAlignment="1">
      <alignment horizontal="right"/>
    </xf>
    <xf numFmtId="168" fontId="3" fillId="0" borderId="15" xfId="0" applyNumberFormat="1" applyFont="1" applyBorder="1"/>
    <xf numFmtId="168" fontId="3" fillId="0" borderId="7" xfId="0" applyNumberFormat="1" applyFont="1" applyBorder="1"/>
    <xf numFmtId="168" fontId="0" fillId="0" borderId="8" xfId="0" applyNumberFormat="1" applyBorder="1"/>
    <xf numFmtId="168" fontId="3" fillId="0" borderId="27" xfId="0" applyNumberFormat="1" applyFont="1" applyBorder="1"/>
    <xf numFmtId="168" fontId="3" fillId="0" borderId="28" xfId="0" applyNumberFormat="1" applyFont="1" applyBorder="1"/>
    <xf numFmtId="168" fontId="0" fillId="0" borderId="28" xfId="0" applyNumberFormat="1" applyBorder="1"/>
    <xf numFmtId="168" fontId="0" fillId="0" borderId="37" xfId="0" applyNumberFormat="1" applyBorder="1"/>
    <xf numFmtId="0" fontId="37" fillId="0" borderId="49" xfId="0" applyFont="1" applyBorder="1" applyAlignment="1">
      <alignment vertical="center" wrapText="1"/>
    </xf>
    <xf numFmtId="164" fontId="12" fillId="0" borderId="39" xfId="0" applyNumberFormat="1" applyFont="1" applyBorder="1" applyAlignment="1">
      <alignment horizontal="center"/>
    </xf>
    <xf numFmtId="164" fontId="12" fillId="0" borderId="15" xfId="0" applyNumberFormat="1" applyFont="1" applyBorder="1" applyAlignment="1">
      <alignment horizontal="center"/>
    </xf>
    <xf numFmtId="164" fontId="3" fillId="0" borderId="7" xfId="0" applyNumberFormat="1" applyFont="1" applyBorder="1" applyAlignment="1">
      <alignment horizontal="right"/>
    </xf>
    <xf numFmtId="164" fontId="3" fillId="0" borderId="28" xfId="0" applyNumberFormat="1" applyFont="1" applyBorder="1" applyAlignment="1">
      <alignment horizontal="right"/>
    </xf>
    <xf numFmtId="164" fontId="12" fillId="0" borderId="39" xfId="0" applyNumberFormat="1" applyFont="1" applyBorder="1" applyAlignment="1">
      <alignment horizontal="right"/>
    </xf>
    <xf numFmtId="0" fontId="37" fillId="0" borderId="20" xfId="0" applyFont="1" applyBorder="1" applyAlignment="1">
      <alignment vertical="center" wrapText="1"/>
    </xf>
    <xf numFmtId="164" fontId="12" fillId="0" borderId="7" xfId="0" applyNumberFormat="1" applyFont="1" applyBorder="1" applyAlignment="1">
      <alignment horizontal="center"/>
    </xf>
    <xf numFmtId="164" fontId="12" fillId="0" borderId="28" xfId="0" applyNumberFormat="1" applyFont="1" applyBorder="1" applyAlignment="1">
      <alignment horizontal="center"/>
    </xf>
    <xf numFmtId="167" fontId="3" fillId="0" borderId="7" xfId="0" applyNumberFormat="1" applyFont="1" applyFill="1" applyBorder="1"/>
    <xf numFmtId="165" fontId="0" fillId="0" borderId="0" xfId="0" applyNumberFormat="1" applyFill="1" applyBorder="1"/>
    <xf numFmtId="167" fontId="13" fillId="0" borderId="0" xfId="0" applyNumberFormat="1" applyFont="1" applyFill="1" applyBorder="1" applyAlignment="1">
      <alignment horizontal="right"/>
    </xf>
    <xf numFmtId="165" fontId="11" fillId="0" borderId="0" xfId="0" applyNumberFormat="1" applyFont="1" applyFill="1" applyBorder="1"/>
    <xf numFmtId="167" fontId="11" fillId="0" borderId="0" xfId="0" applyNumberFormat="1" applyFont="1" applyFill="1" applyBorder="1" applyAlignment="1">
      <alignment horizontal="center" vertical="center"/>
    </xf>
    <xf numFmtId="165" fontId="16" fillId="0" borderId="0" xfId="0" applyNumberFormat="1" applyFont="1" applyFill="1" applyBorder="1" applyAlignment="1">
      <alignment horizontal="right"/>
    </xf>
    <xf numFmtId="0" fontId="6" fillId="3" borderId="50" xfId="0" applyFont="1" applyFill="1" applyBorder="1" applyAlignment="1">
      <alignment horizontal="center"/>
    </xf>
    <xf numFmtId="0" fontId="6" fillId="3" borderId="22" xfId="0" applyFont="1" applyFill="1" applyBorder="1" applyAlignment="1">
      <alignment horizontal="center"/>
    </xf>
    <xf numFmtId="0" fontId="6" fillId="3" borderId="5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4" borderId="0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1" fillId="0" borderId="52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wrapText="1"/>
    </xf>
    <xf numFmtId="0" fontId="6" fillId="3" borderId="0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14" fillId="4" borderId="53" xfId="0" applyFont="1" applyFill="1" applyBorder="1" applyAlignment="1">
      <alignment horizontal="center"/>
    </xf>
    <xf numFmtId="0" fontId="14" fillId="4" borderId="54" xfId="0" applyFont="1" applyFill="1" applyBorder="1" applyAlignment="1">
      <alignment horizontal="center"/>
    </xf>
    <xf numFmtId="0" fontId="14" fillId="4" borderId="55" xfId="0" applyFont="1" applyFill="1" applyBorder="1" applyAlignment="1">
      <alignment horizontal="center"/>
    </xf>
    <xf numFmtId="1" fontId="11" fillId="0" borderId="52" xfId="0" applyNumberFormat="1" applyFont="1" applyBorder="1" applyAlignment="1">
      <alignment horizontal="center" vertical="center"/>
    </xf>
    <xf numFmtId="1" fontId="11" fillId="0" borderId="49" xfId="0" applyNumberFormat="1" applyFont="1" applyBorder="1" applyAlignment="1">
      <alignment horizontal="center" vertical="center"/>
    </xf>
    <xf numFmtId="1" fontId="11" fillId="0" borderId="16" xfId="0" applyNumberFormat="1" applyFont="1" applyBorder="1" applyAlignment="1">
      <alignment horizontal="left" vertical="center"/>
    </xf>
    <xf numFmtId="0" fontId="0" fillId="0" borderId="56" xfId="0" applyBorder="1" applyAlignment="1">
      <alignment horizontal="left" vertical="center"/>
    </xf>
    <xf numFmtId="0" fontId="1" fillId="0" borderId="58" xfId="0" applyFont="1" applyBorder="1" applyAlignment="1">
      <alignment horizontal="center"/>
    </xf>
    <xf numFmtId="0" fontId="1" fillId="0" borderId="59" xfId="0" applyFont="1" applyBorder="1" applyAlignment="1">
      <alignment horizontal="center"/>
    </xf>
    <xf numFmtId="0" fontId="1" fillId="0" borderId="60" xfId="0" applyFont="1" applyBorder="1" applyAlignment="1">
      <alignment horizontal="center"/>
    </xf>
    <xf numFmtId="1" fontId="11" fillId="0" borderId="33" xfId="0" applyNumberFormat="1" applyFont="1" applyBorder="1" applyAlignment="1">
      <alignment horizontal="center" vertical="center"/>
    </xf>
    <xf numFmtId="0" fontId="6" fillId="3" borderId="50" xfId="0" applyFont="1" applyFill="1" applyBorder="1" applyAlignment="1">
      <alignment horizontal="center" wrapText="1"/>
    </xf>
    <xf numFmtId="0" fontId="6" fillId="3" borderId="22" xfId="0" applyFont="1" applyFill="1" applyBorder="1" applyAlignment="1">
      <alignment horizontal="center" wrapText="1"/>
    </xf>
    <xf numFmtId="0" fontId="6" fillId="3" borderId="51" xfId="0" applyFont="1" applyFill="1" applyBorder="1" applyAlignment="1">
      <alignment horizont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56" xfId="0" applyFont="1" applyBorder="1" applyAlignment="1">
      <alignment horizontal="left" vertical="center" wrapText="1"/>
    </xf>
    <xf numFmtId="165" fontId="11" fillId="0" borderId="54" xfId="0" applyNumberFormat="1" applyFont="1" applyFill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10" fillId="2" borderId="53" xfId="0" applyFont="1" applyFill="1" applyBorder="1" applyAlignment="1">
      <alignment horizontal="center" vertical="center"/>
    </xf>
    <xf numFmtId="0" fontId="10" fillId="2" borderId="54" xfId="0" applyFont="1" applyFill="1" applyBorder="1" applyAlignment="1">
      <alignment horizontal="center" vertical="center"/>
    </xf>
    <xf numFmtId="0" fontId="10" fillId="2" borderId="55" xfId="0" applyFont="1" applyFill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1" fontId="11" fillId="0" borderId="57" xfId="0" applyNumberFormat="1" applyFont="1" applyBorder="1" applyAlignment="1">
      <alignment horizontal="center" vertical="center"/>
    </xf>
    <xf numFmtId="0" fontId="21" fillId="5" borderId="1" xfId="0" applyFont="1" applyFill="1" applyBorder="1" applyAlignment="1">
      <alignment horizontal="center"/>
    </xf>
    <xf numFmtId="0" fontId="21" fillId="5" borderId="0" xfId="0" applyFont="1" applyFill="1" applyBorder="1" applyAlignment="1">
      <alignment horizontal="center"/>
    </xf>
    <xf numFmtId="0" fontId="21" fillId="5" borderId="2" xfId="0" applyFont="1" applyFill="1" applyBorder="1" applyAlignment="1">
      <alignment horizontal="center"/>
    </xf>
    <xf numFmtId="0" fontId="29" fillId="5" borderId="1" xfId="0" applyFont="1" applyFill="1" applyBorder="1" applyAlignment="1">
      <alignment horizontal="center"/>
    </xf>
    <xf numFmtId="0" fontId="29" fillId="5" borderId="0" xfId="0" applyFont="1" applyFill="1" applyBorder="1" applyAlignment="1">
      <alignment horizontal="center"/>
    </xf>
    <xf numFmtId="0" fontId="29" fillId="5" borderId="2" xfId="0" applyFont="1" applyFill="1" applyBorder="1" applyAlignment="1">
      <alignment horizontal="center"/>
    </xf>
    <xf numFmtId="0" fontId="28" fillId="6" borderId="50" xfId="0" applyFont="1" applyFill="1" applyBorder="1" applyAlignment="1">
      <alignment horizontal="center"/>
    </xf>
    <xf numFmtId="0" fontId="28" fillId="6" borderId="22" xfId="0" applyFont="1" applyFill="1" applyBorder="1" applyAlignment="1">
      <alignment horizontal="center"/>
    </xf>
    <xf numFmtId="0" fontId="28" fillId="6" borderId="5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14" fillId="5" borderId="53" xfId="0" applyFont="1" applyFill="1" applyBorder="1" applyAlignment="1">
      <alignment horizontal="center"/>
    </xf>
    <xf numFmtId="0" fontId="14" fillId="5" borderId="54" xfId="0" applyFont="1" applyFill="1" applyBorder="1" applyAlignment="1">
      <alignment horizontal="center"/>
    </xf>
    <xf numFmtId="0" fontId="14" fillId="5" borderId="55" xfId="0" applyFont="1" applyFill="1" applyBorder="1" applyAlignment="1">
      <alignment horizontal="center"/>
    </xf>
    <xf numFmtId="0" fontId="1" fillId="0" borderId="16" xfId="0" applyFont="1" applyBorder="1" applyAlignment="1">
      <alignment horizontal="left" vertical="center"/>
    </xf>
    <xf numFmtId="0" fontId="1" fillId="0" borderId="56" xfId="0" applyFont="1" applyBorder="1" applyAlignment="1">
      <alignment horizontal="left" vertical="center"/>
    </xf>
    <xf numFmtId="0" fontId="11" fillId="0" borderId="58" xfId="0" applyFont="1" applyBorder="1" applyAlignment="1">
      <alignment horizontal="center"/>
    </xf>
    <xf numFmtId="0" fontId="11" fillId="0" borderId="59" xfId="0" applyFont="1" applyBorder="1" applyAlignment="1">
      <alignment horizontal="center"/>
    </xf>
    <xf numFmtId="0" fontId="11" fillId="0" borderId="60" xfId="0" applyFont="1" applyBorder="1" applyAlignment="1">
      <alignment horizontal="center"/>
    </xf>
    <xf numFmtId="0" fontId="1" fillId="0" borderId="42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" fillId="0" borderId="2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4" xfId="0" applyFont="1" applyBorder="1" applyAlignment="1">
      <alignment horizontal="left"/>
    </xf>
    <xf numFmtId="0" fontId="1" fillId="0" borderId="34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4" fillId="5" borderId="1" xfId="0" applyFont="1" applyFill="1" applyBorder="1" applyAlignment="1">
      <alignment horizontal="center"/>
    </xf>
    <xf numFmtId="0" fontId="14" fillId="5" borderId="0" xfId="0" applyFont="1" applyFill="1" applyBorder="1" applyAlignment="1">
      <alignment horizontal="center"/>
    </xf>
    <xf numFmtId="0" fontId="14" fillId="5" borderId="2" xfId="0" applyFont="1" applyFill="1" applyBorder="1" applyAlignment="1">
      <alignment horizontal="center"/>
    </xf>
    <xf numFmtId="0" fontId="1" fillId="0" borderId="40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23" fillId="5" borderId="53" xfId="0" applyFont="1" applyFill="1" applyBorder="1" applyAlignment="1">
      <alignment horizontal="center"/>
    </xf>
    <xf numFmtId="0" fontId="23" fillId="5" borderId="54" xfId="0" applyFont="1" applyFill="1" applyBorder="1" applyAlignment="1">
      <alignment horizontal="center"/>
    </xf>
    <xf numFmtId="0" fontId="23" fillId="5" borderId="55" xfId="0" applyFont="1" applyFill="1" applyBorder="1" applyAlignment="1">
      <alignment horizontal="center"/>
    </xf>
    <xf numFmtId="0" fontId="1" fillId="0" borderId="20" xfId="0" applyFont="1" applyBorder="1" applyAlignment="1">
      <alignment horizontal="left" vertical="center"/>
    </xf>
    <xf numFmtId="0" fontId="1" fillId="0" borderId="61" xfId="0" applyFont="1" applyBorder="1" applyAlignment="1">
      <alignment horizontal="left" vertical="center"/>
    </xf>
    <xf numFmtId="0" fontId="1" fillId="0" borderId="62" xfId="0" applyFont="1" applyBorder="1" applyAlignment="1">
      <alignment horizontal="left" vertical="center"/>
    </xf>
    <xf numFmtId="0" fontId="1" fillId="0" borderId="63" xfId="0" applyFont="1" applyBorder="1" applyAlignment="1">
      <alignment horizontal="left" vertical="center"/>
    </xf>
    <xf numFmtId="0" fontId="0" fillId="0" borderId="22" xfId="0" applyBorder="1"/>
    <xf numFmtId="0" fontId="0" fillId="0" borderId="51" xfId="0" applyBorder="1"/>
    <xf numFmtId="0" fontId="1" fillId="0" borderId="0" xfId="0" applyFont="1" applyFill="1" applyBorder="1" applyAlignment="1">
      <alignment horizontal="center" vertical="center"/>
    </xf>
    <xf numFmtId="0" fontId="10" fillId="4" borderId="53" xfId="0" applyFont="1" applyFill="1" applyBorder="1" applyAlignment="1">
      <alignment horizontal="center"/>
    </xf>
    <xf numFmtId="0" fontId="10" fillId="4" borderId="54" xfId="0" applyFont="1" applyFill="1" applyBorder="1" applyAlignment="1">
      <alignment horizontal="center"/>
    </xf>
    <xf numFmtId="0" fontId="10" fillId="4" borderId="55" xfId="0" applyFont="1" applyFill="1" applyBorder="1" applyAlignment="1">
      <alignment horizontal="center"/>
    </xf>
    <xf numFmtId="0" fontId="0" fillId="0" borderId="0" xfId="0"/>
    <xf numFmtId="0" fontId="0" fillId="0" borderId="2" xfId="0" applyBorder="1"/>
    <xf numFmtId="0" fontId="12" fillId="0" borderId="0" xfId="0" applyFont="1"/>
    <xf numFmtId="0" fontId="12" fillId="0" borderId="2" xfId="0" applyFont="1" applyBorder="1"/>
    <xf numFmtId="0" fontId="0" fillId="0" borderId="54" xfId="0" applyBorder="1"/>
    <xf numFmtId="0" fontId="0" fillId="0" borderId="55" xfId="0" applyBorder="1"/>
    <xf numFmtId="0" fontId="11" fillId="0" borderId="58" xfId="0" applyFont="1" applyBorder="1" applyAlignment="1">
      <alignment horizontal="center" vertical="center"/>
    </xf>
    <xf numFmtId="0" fontId="11" fillId="0" borderId="59" xfId="0" applyFont="1" applyBorder="1" applyAlignment="1">
      <alignment horizontal="center" vertical="center"/>
    </xf>
    <xf numFmtId="0" fontId="11" fillId="0" borderId="60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1" fillId="0" borderId="62" xfId="0" applyFont="1" applyBorder="1" applyAlignment="1">
      <alignment horizontal="center" vertical="center"/>
    </xf>
    <xf numFmtId="2" fontId="12" fillId="0" borderId="0" xfId="0" applyNumberFormat="1" applyFont="1" applyFill="1" applyBorder="1" applyAlignment="1">
      <alignment horizontal="center" vertical="center"/>
    </xf>
    <xf numFmtId="2" fontId="12" fillId="0" borderId="0" xfId="0" applyNumberFormat="1" applyFont="1" applyBorder="1"/>
    <xf numFmtId="0" fontId="10" fillId="2" borderId="1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165" fontId="12" fillId="0" borderId="1" xfId="0" applyNumberFormat="1" applyFont="1" applyFill="1" applyBorder="1" applyAlignment="1">
      <alignment horizontal="left" vertical="center" wrapText="1"/>
    </xf>
    <xf numFmtId="165" fontId="12" fillId="0" borderId="0" xfId="0" applyNumberFormat="1" applyFont="1" applyFill="1" applyBorder="1" applyAlignment="1">
      <alignment horizontal="left" vertical="center" wrapText="1"/>
    </xf>
    <xf numFmtId="0" fontId="10" fillId="2" borderId="53" xfId="0" applyFont="1" applyFill="1" applyBorder="1" applyAlignment="1">
      <alignment horizontal="center"/>
    </xf>
    <xf numFmtId="0" fontId="10" fillId="2" borderId="54" xfId="0" applyFont="1" applyFill="1" applyBorder="1" applyAlignment="1">
      <alignment horizontal="center"/>
    </xf>
    <xf numFmtId="0" fontId="10" fillId="2" borderId="55" xfId="0" applyFont="1" applyFill="1" applyBorder="1" applyAlignment="1">
      <alignment horizontal="center"/>
    </xf>
    <xf numFmtId="0" fontId="33" fillId="0" borderId="22" xfId="0" applyFont="1" applyBorder="1"/>
    <xf numFmtId="0" fontId="33" fillId="0" borderId="51" xfId="0" applyFont="1" applyBorder="1"/>
    <xf numFmtId="0" fontId="33" fillId="0" borderId="0" xfId="0" applyFont="1"/>
    <xf numFmtId="0" fontId="33" fillId="0" borderId="2" xfId="0" applyFont="1" applyBorder="1"/>
    <xf numFmtId="0" fontId="33" fillId="0" borderId="54" xfId="0" applyFont="1" applyBorder="1"/>
    <xf numFmtId="0" fontId="33" fillId="0" borderId="55" xfId="0" applyFont="1" applyBorder="1"/>
    <xf numFmtId="0" fontId="7" fillId="2" borderId="1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11" fillId="0" borderId="0" xfId="0" applyFont="1" applyBorder="1" applyAlignment="1">
      <alignment horizontal="left" wrapText="1"/>
    </xf>
    <xf numFmtId="0" fontId="11" fillId="0" borderId="2" xfId="0" applyFont="1" applyBorder="1" applyAlignment="1">
      <alignment horizontal="left" wrapText="1"/>
    </xf>
    <xf numFmtId="0" fontId="11" fillId="0" borderId="0" xfId="0" applyFont="1" applyFill="1" applyBorder="1" applyAlignment="1">
      <alignment horizontal="center" vertical="center"/>
    </xf>
    <xf numFmtId="0" fontId="11" fillId="0" borderId="54" xfId="0" applyFont="1" applyFill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0" fillId="0" borderId="61" xfId="0" applyBorder="1"/>
    <xf numFmtId="0" fontId="0" fillId="0" borderId="62" xfId="0" applyBorder="1"/>
    <xf numFmtId="0" fontId="0" fillId="0" borderId="63" xfId="0" applyBorder="1"/>
    <xf numFmtId="0" fontId="11" fillId="0" borderId="58" xfId="0" applyFont="1" applyFill="1" applyBorder="1" applyAlignment="1">
      <alignment horizontal="center"/>
    </xf>
    <xf numFmtId="0" fontId="11" fillId="0" borderId="59" xfId="0" applyFont="1" applyFill="1" applyBorder="1" applyAlignment="1">
      <alignment horizontal="center"/>
    </xf>
    <xf numFmtId="0" fontId="11" fillId="0" borderId="60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left" vertical="center"/>
    </xf>
    <xf numFmtId="0" fontId="1" fillId="0" borderId="56" xfId="0" applyFont="1" applyFill="1" applyBorder="1" applyAlignment="1">
      <alignment horizontal="left" vertical="center"/>
    </xf>
    <xf numFmtId="0" fontId="1" fillId="0" borderId="52" xfId="0" applyFont="1" applyFill="1" applyBorder="1" applyAlignment="1">
      <alignment horizontal="center" vertical="center"/>
    </xf>
    <xf numFmtId="0" fontId="1" fillId="0" borderId="49" xfId="0" applyFont="1" applyFill="1" applyBorder="1" applyAlignment="1">
      <alignment horizontal="center" vertical="center"/>
    </xf>
    <xf numFmtId="2" fontId="17" fillId="0" borderId="1" xfId="0" applyNumberFormat="1" applyFont="1" applyBorder="1" applyAlignment="1">
      <alignment horizontal="left" vertical="center" wrapText="1"/>
    </xf>
    <xf numFmtId="2" fontId="17" fillId="0" borderId="0" xfId="0" applyNumberFormat="1" applyFont="1" applyBorder="1" applyAlignment="1">
      <alignment horizontal="left" vertical="center" wrapText="1"/>
    </xf>
    <xf numFmtId="0" fontId="2" fillId="2" borderId="53" xfId="0" applyFont="1" applyFill="1" applyBorder="1" applyAlignment="1">
      <alignment horizontal="center"/>
    </xf>
    <xf numFmtId="0" fontId="2" fillId="2" borderId="54" xfId="0" applyFont="1" applyFill="1" applyBorder="1" applyAlignment="1">
      <alignment horizontal="center"/>
    </xf>
    <xf numFmtId="0" fontId="2" fillId="2" borderId="55" xfId="0" applyFont="1" applyFill="1" applyBorder="1" applyAlignment="1">
      <alignment horizontal="center"/>
    </xf>
    <xf numFmtId="0" fontId="32" fillId="0" borderId="52" xfId="0" applyFont="1" applyFill="1" applyBorder="1" applyAlignment="1">
      <alignment horizontal="center" vertical="top" wrapText="1"/>
    </xf>
    <xf numFmtId="0" fontId="1" fillId="0" borderId="49" xfId="0" applyFont="1" applyFill="1" applyBorder="1" applyAlignment="1">
      <alignment horizontal="center" vertical="top" wrapText="1"/>
    </xf>
    <xf numFmtId="165" fontId="17" fillId="0" borderId="0" xfId="0" applyNumberFormat="1" applyFont="1" applyFill="1" applyBorder="1" applyAlignment="1">
      <alignment horizontal="left" vertical="center"/>
    </xf>
    <xf numFmtId="165" fontId="12" fillId="0" borderId="0" xfId="0" applyNumberFormat="1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29" fillId="4" borderId="1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 wrapText="1"/>
    </xf>
    <xf numFmtId="0" fontId="17" fillId="0" borderId="0" xfId="0" applyFont="1" applyBorder="1" applyAlignment="1">
      <alignment horizontal="left" wrapText="1"/>
    </xf>
    <xf numFmtId="0" fontId="6" fillId="2" borderId="50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6" fillId="2" borderId="51" xfId="0" applyFont="1" applyFill="1" applyBorder="1" applyAlignment="1">
      <alignment horizontal="center"/>
    </xf>
  </cellXfs>
  <cellStyles count="9">
    <cellStyle name="Dezimal_BULGARIE" xfId="1" xr:uid="{00000000-0005-0000-0000-000000000000}"/>
    <cellStyle name="Dezimal_CHINA" xfId="2" xr:uid="{00000000-0005-0000-0000-000001000000}"/>
    <cellStyle name="Dezimal_POLEN" xfId="3" xr:uid="{00000000-0005-0000-0000-000002000000}"/>
    <cellStyle name="Dezimal_RUSSLAND" xfId="4" xr:uid="{00000000-0005-0000-0000-000003000000}"/>
    <cellStyle name="Dezimal_SÜDAFRIK" xfId="5" xr:uid="{00000000-0005-0000-0000-000004000000}"/>
    <cellStyle name="fnComment" xfId="6" xr:uid="{00000000-0005-0000-0000-000005000000}"/>
    <cellStyle name="Standard" xfId="0" builtinId="0"/>
    <cellStyle name="Standard_GBP 1930-2004" xfId="7" xr:uid="{00000000-0005-0000-0000-000007000000}"/>
    <cellStyle name="Standard_Monatsdurch.div.Währungen_1960-1998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130</xdr:row>
      <xdr:rowOff>0</xdr:rowOff>
    </xdr:from>
    <xdr:to>
      <xdr:col>11</xdr:col>
      <xdr:colOff>0</xdr:colOff>
      <xdr:row>130</xdr:row>
      <xdr:rowOff>0</xdr:rowOff>
    </xdr:to>
    <xdr:sp macro="" textlink="">
      <xdr:nvSpPr>
        <xdr:cNvPr id="2071" name="AutoShape 1">
          <a:extLst>
            <a:ext uri="{FF2B5EF4-FFF2-40B4-BE49-F238E27FC236}">
              <a16:creationId xmlns:a16="http://schemas.microsoft.com/office/drawing/2014/main" id="{00000000-0008-0000-2400-000017080000}"/>
            </a:ext>
          </a:extLst>
        </xdr:cNvPr>
        <xdr:cNvSpPr>
          <a:spLocks/>
        </xdr:cNvSpPr>
      </xdr:nvSpPr>
      <xdr:spPr bwMode="auto">
        <a:xfrm>
          <a:off x="8810625" y="274129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130</xdr:row>
      <xdr:rowOff>0</xdr:rowOff>
    </xdr:from>
    <xdr:to>
      <xdr:col>11</xdr:col>
      <xdr:colOff>0</xdr:colOff>
      <xdr:row>130</xdr:row>
      <xdr:rowOff>0</xdr:rowOff>
    </xdr:to>
    <xdr:sp macro="" textlink="">
      <xdr:nvSpPr>
        <xdr:cNvPr id="2072" name="AutoShape 2">
          <a:extLst>
            <a:ext uri="{FF2B5EF4-FFF2-40B4-BE49-F238E27FC236}">
              <a16:creationId xmlns:a16="http://schemas.microsoft.com/office/drawing/2014/main" id="{00000000-0008-0000-2400-000018080000}"/>
            </a:ext>
          </a:extLst>
        </xdr:cNvPr>
        <xdr:cNvSpPr>
          <a:spLocks/>
        </xdr:cNvSpPr>
      </xdr:nvSpPr>
      <xdr:spPr bwMode="auto">
        <a:xfrm>
          <a:off x="8810625" y="274129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80</xdr:row>
      <xdr:rowOff>0</xdr:rowOff>
    </xdr:from>
    <xdr:to>
      <xdr:col>11</xdr:col>
      <xdr:colOff>0</xdr:colOff>
      <xdr:row>80</xdr:row>
      <xdr:rowOff>0</xdr:rowOff>
    </xdr:to>
    <xdr:sp macro="" textlink="">
      <xdr:nvSpPr>
        <xdr:cNvPr id="3095" name="AutoShape 1">
          <a:extLst>
            <a:ext uri="{FF2B5EF4-FFF2-40B4-BE49-F238E27FC236}">
              <a16:creationId xmlns:a16="http://schemas.microsoft.com/office/drawing/2014/main" id="{00000000-0008-0000-2D00-0000170C0000}"/>
            </a:ext>
          </a:extLst>
        </xdr:cNvPr>
        <xdr:cNvSpPr>
          <a:spLocks/>
        </xdr:cNvSpPr>
      </xdr:nvSpPr>
      <xdr:spPr bwMode="auto">
        <a:xfrm>
          <a:off x="8810625" y="167449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80</xdr:row>
      <xdr:rowOff>0</xdr:rowOff>
    </xdr:from>
    <xdr:to>
      <xdr:col>11</xdr:col>
      <xdr:colOff>0</xdr:colOff>
      <xdr:row>80</xdr:row>
      <xdr:rowOff>0</xdr:rowOff>
    </xdr:to>
    <xdr:sp macro="" textlink="">
      <xdr:nvSpPr>
        <xdr:cNvPr id="3096" name="AutoShape 2">
          <a:extLst>
            <a:ext uri="{FF2B5EF4-FFF2-40B4-BE49-F238E27FC236}">
              <a16:creationId xmlns:a16="http://schemas.microsoft.com/office/drawing/2014/main" id="{00000000-0008-0000-2D00-0000180C0000}"/>
            </a:ext>
          </a:extLst>
        </xdr:cNvPr>
        <xdr:cNvSpPr>
          <a:spLocks/>
        </xdr:cNvSpPr>
      </xdr:nvSpPr>
      <xdr:spPr bwMode="auto">
        <a:xfrm>
          <a:off x="8810625" y="167449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8"/>
  </sheetPr>
  <dimension ref="A1:O53"/>
  <sheetViews>
    <sheetView tabSelected="1" workbookViewId="0">
      <selection sqref="A1:J1"/>
    </sheetView>
  </sheetViews>
  <sheetFormatPr baseColWidth="10" defaultRowHeight="12.75" x14ac:dyDescent="0.2"/>
  <cols>
    <col min="1" max="1" width="17.85546875" customWidth="1"/>
    <col min="2" max="10" width="12.140625" customWidth="1"/>
    <col min="11" max="18" width="10.7109375" customWidth="1"/>
    <col min="19" max="19" width="13.42578125" bestFit="1" customWidth="1"/>
  </cols>
  <sheetData>
    <row r="1" spans="1:15" ht="18.75" customHeight="1" x14ac:dyDescent="0.3">
      <c r="A1" s="443" t="s">
        <v>0</v>
      </c>
      <c r="B1" s="444"/>
      <c r="C1" s="444"/>
      <c r="D1" s="444"/>
      <c r="E1" s="444"/>
      <c r="F1" s="444"/>
      <c r="G1" s="444"/>
      <c r="H1" s="444"/>
      <c r="I1" s="444"/>
      <c r="J1" s="445"/>
      <c r="K1" s="1"/>
      <c r="L1" s="1"/>
      <c r="M1" s="1"/>
      <c r="N1" s="1"/>
      <c r="O1" s="1"/>
    </row>
    <row r="2" spans="1:15" ht="12.75" customHeight="1" x14ac:dyDescent="0.3">
      <c r="A2" s="446"/>
      <c r="B2" s="447"/>
      <c r="C2" s="447"/>
      <c r="D2" s="447"/>
      <c r="E2" s="447"/>
      <c r="F2" s="447"/>
      <c r="G2" s="447"/>
      <c r="H2" s="447"/>
      <c r="I2" s="447"/>
      <c r="J2" s="448"/>
      <c r="K2" s="1"/>
      <c r="L2" s="1"/>
      <c r="M2" s="1"/>
      <c r="N2" s="1"/>
      <c r="O2" s="1"/>
    </row>
    <row r="3" spans="1:15" ht="18.75" customHeight="1" x14ac:dyDescent="0.3">
      <c r="A3" s="449" t="s">
        <v>18</v>
      </c>
      <c r="B3" s="450"/>
      <c r="C3" s="450"/>
      <c r="D3" s="450"/>
      <c r="E3" s="450"/>
      <c r="F3" s="450"/>
      <c r="G3" s="450"/>
      <c r="H3" s="450"/>
      <c r="I3" s="450"/>
      <c r="J3" s="451"/>
      <c r="K3" s="1"/>
      <c r="L3" s="1"/>
      <c r="M3" s="1"/>
      <c r="N3" s="1"/>
      <c r="O3" s="1"/>
    </row>
    <row r="4" spans="1:15" ht="18.75" x14ac:dyDescent="0.3">
      <c r="A4" s="452" t="s">
        <v>54</v>
      </c>
      <c r="B4" s="453"/>
      <c r="C4" s="453"/>
      <c r="D4" s="453"/>
      <c r="E4" s="453"/>
      <c r="F4" s="453"/>
      <c r="G4" s="453"/>
      <c r="H4" s="453"/>
      <c r="I4" s="453"/>
      <c r="J4" s="454"/>
      <c r="K4" s="6"/>
      <c r="L4" s="6"/>
      <c r="M4" s="6"/>
      <c r="N4" s="6"/>
      <c r="O4" s="6"/>
    </row>
    <row r="5" spans="1:15" ht="18.75" customHeight="1" x14ac:dyDescent="0.2">
      <c r="A5" s="460" t="s">
        <v>55</v>
      </c>
      <c r="B5" s="461"/>
      <c r="C5" s="461"/>
      <c r="D5" s="461"/>
      <c r="E5" s="461"/>
      <c r="F5" s="461"/>
      <c r="G5" s="461"/>
      <c r="H5" s="461"/>
      <c r="I5" s="461"/>
      <c r="J5" s="462"/>
      <c r="K5" s="7"/>
      <c r="L5" s="7"/>
      <c r="M5" s="7"/>
      <c r="N5" s="7"/>
      <c r="O5" s="7"/>
    </row>
    <row r="6" spans="1:15" x14ac:dyDescent="0.2">
      <c r="A6" s="15"/>
      <c r="B6" s="16"/>
      <c r="C6" s="16"/>
      <c r="D6" s="16"/>
      <c r="E6" s="16"/>
      <c r="F6" s="16"/>
      <c r="G6" s="16"/>
      <c r="H6" s="16"/>
      <c r="I6" s="16"/>
      <c r="J6" s="17"/>
      <c r="K6" s="37"/>
      <c r="L6" s="37"/>
      <c r="M6" s="37"/>
      <c r="N6" s="37"/>
      <c r="O6" s="37"/>
    </row>
    <row r="7" spans="1:15" s="39" customFormat="1" ht="17.25" customHeight="1" x14ac:dyDescent="0.2">
      <c r="A7" s="465" t="s">
        <v>2</v>
      </c>
      <c r="B7" s="463">
        <v>1984</v>
      </c>
      <c r="C7" s="463">
        <v>1985</v>
      </c>
      <c r="D7" s="463">
        <v>1986</v>
      </c>
      <c r="E7" s="463">
        <v>1987</v>
      </c>
      <c r="F7" s="463">
        <v>1988</v>
      </c>
      <c r="G7" s="463">
        <v>1989</v>
      </c>
      <c r="H7" s="463">
        <v>1990</v>
      </c>
      <c r="I7" s="463">
        <v>1991</v>
      </c>
      <c r="J7" s="470"/>
      <c r="K7" s="38"/>
      <c r="L7" s="38"/>
      <c r="M7" s="38"/>
      <c r="N7" s="38"/>
      <c r="O7" s="38"/>
    </row>
    <row r="8" spans="1:15" ht="17.25" customHeight="1" x14ac:dyDescent="0.2">
      <c r="A8" s="466"/>
      <c r="B8" s="464"/>
      <c r="C8" s="464"/>
      <c r="D8" s="464"/>
      <c r="E8" s="464"/>
      <c r="F8" s="464"/>
      <c r="G8" s="464"/>
      <c r="H8" s="464"/>
      <c r="I8" s="464"/>
      <c r="J8" s="470"/>
      <c r="K8" s="38"/>
      <c r="L8" s="38"/>
      <c r="M8" s="38"/>
      <c r="N8" s="38"/>
      <c r="O8" s="38"/>
    </row>
    <row r="9" spans="1:15" ht="17.25" customHeight="1" x14ac:dyDescent="0.2">
      <c r="A9" s="18" t="s">
        <v>3</v>
      </c>
      <c r="B9" s="299">
        <v>18.2</v>
      </c>
      <c r="C9" s="299">
        <v>18.12</v>
      </c>
      <c r="D9" s="299">
        <v>12.01</v>
      </c>
      <c r="E9" s="299">
        <v>8.42</v>
      </c>
      <c r="F9" s="299">
        <v>8.4</v>
      </c>
      <c r="G9" s="299">
        <v>11.64</v>
      </c>
      <c r="H9" s="299">
        <v>9.1300000000000008</v>
      </c>
      <c r="I9" s="299">
        <v>8.17</v>
      </c>
      <c r="J9" s="188"/>
      <c r="K9" s="34"/>
      <c r="L9" s="34"/>
      <c r="M9" s="34"/>
      <c r="N9" s="34"/>
      <c r="O9" s="34"/>
    </row>
    <row r="10" spans="1:15" ht="17.25" customHeight="1" x14ac:dyDescent="0.2">
      <c r="A10" s="21" t="s">
        <v>4</v>
      </c>
      <c r="B10" s="300">
        <v>17.350000000000001</v>
      </c>
      <c r="C10" s="300">
        <v>16.77</v>
      </c>
      <c r="D10" s="300">
        <v>11.07</v>
      </c>
      <c r="E10" s="300">
        <v>8.6999999999999993</v>
      </c>
      <c r="F10" s="300">
        <v>8.52</v>
      </c>
      <c r="G10" s="300">
        <v>10.26</v>
      </c>
      <c r="H10" s="300">
        <v>9.0500000000000007</v>
      </c>
      <c r="I10" s="300">
        <v>8.39</v>
      </c>
      <c r="J10" s="188"/>
      <c r="K10" s="34"/>
      <c r="L10" s="34"/>
      <c r="M10" s="34"/>
      <c r="N10" s="34"/>
      <c r="O10" s="34"/>
    </row>
    <row r="11" spans="1:15" ht="17.25" customHeight="1" x14ac:dyDescent="0.2">
      <c r="A11" s="21" t="s">
        <v>5</v>
      </c>
      <c r="B11" s="300">
        <v>17.23</v>
      </c>
      <c r="C11" s="300">
        <v>15.2</v>
      </c>
      <c r="D11" s="300">
        <v>11.58</v>
      </c>
      <c r="E11" s="300">
        <v>8.9499999999999993</v>
      </c>
      <c r="F11" s="300">
        <v>8.6300000000000008</v>
      </c>
      <c r="G11" s="300">
        <v>10.9</v>
      </c>
      <c r="H11" s="300">
        <v>8.94</v>
      </c>
      <c r="I11" s="300">
        <v>9.32</v>
      </c>
      <c r="J11" s="188"/>
      <c r="K11" s="34"/>
      <c r="L11" s="34"/>
      <c r="M11" s="34"/>
      <c r="N11" s="34"/>
      <c r="O11" s="46"/>
    </row>
    <row r="12" spans="1:15" ht="17.25" customHeight="1" x14ac:dyDescent="0.2">
      <c r="A12" s="21" t="s">
        <v>6</v>
      </c>
      <c r="B12" s="300">
        <v>17.75</v>
      </c>
      <c r="C12" s="300">
        <v>14.15</v>
      </c>
      <c r="D12" s="300">
        <v>11.36</v>
      </c>
      <c r="E12" s="300">
        <v>8.84</v>
      </c>
      <c r="F12" s="300">
        <v>8.9</v>
      </c>
      <c r="G12" s="300">
        <v>10.5</v>
      </c>
      <c r="H12" s="300">
        <v>8.8699999999999992</v>
      </c>
      <c r="I12" s="300">
        <v>9.56</v>
      </c>
      <c r="J12" s="188"/>
      <c r="K12" s="34"/>
      <c r="L12" s="34"/>
      <c r="M12" s="34"/>
      <c r="N12" s="34"/>
      <c r="O12" s="34"/>
    </row>
    <row r="13" spans="1:15" ht="17.25" customHeight="1" x14ac:dyDescent="0.2">
      <c r="A13" s="21" t="s">
        <v>7</v>
      </c>
      <c r="B13" s="300">
        <v>17.27</v>
      </c>
      <c r="C13" s="300">
        <v>14.31</v>
      </c>
      <c r="D13" s="300">
        <v>11.65</v>
      </c>
      <c r="E13" s="300">
        <v>9.1300000000000008</v>
      </c>
      <c r="F13" s="300">
        <v>9.61</v>
      </c>
      <c r="G13" s="300">
        <v>10.5</v>
      </c>
      <c r="H13" s="300">
        <v>9.17</v>
      </c>
      <c r="I13" s="300">
        <v>9.24</v>
      </c>
      <c r="J13" s="188"/>
      <c r="K13" s="34"/>
      <c r="L13" s="34"/>
      <c r="M13" s="34"/>
      <c r="N13" s="34"/>
      <c r="O13" s="34"/>
    </row>
    <row r="14" spans="1:15" ht="17.25" customHeight="1" x14ac:dyDescent="0.2">
      <c r="A14" s="21" t="s">
        <v>8</v>
      </c>
      <c r="B14" s="300">
        <v>16.829999999999998</v>
      </c>
      <c r="C14" s="300">
        <v>14.34</v>
      </c>
      <c r="D14" s="300">
        <v>10.44</v>
      </c>
      <c r="E14" s="300">
        <v>9.26</v>
      </c>
      <c r="F14" s="300">
        <v>10.130000000000001</v>
      </c>
      <c r="G14" s="300">
        <v>10.39</v>
      </c>
      <c r="H14" s="300">
        <v>9.2899999999999991</v>
      </c>
      <c r="I14" s="300">
        <v>9.8000000000000007</v>
      </c>
      <c r="J14" s="188"/>
      <c r="K14" s="34"/>
      <c r="L14" s="34"/>
      <c r="M14" s="34"/>
      <c r="N14" s="34"/>
      <c r="O14" s="34"/>
    </row>
    <row r="15" spans="1:15" ht="17.25" customHeight="1" x14ac:dyDescent="0.2">
      <c r="A15" s="21" t="s">
        <v>9</v>
      </c>
      <c r="B15" s="300">
        <v>16.89</v>
      </c>
      <c r="C15" s="300">
        <v>14.22</v>
      </c>
      <c r="D15" s="300">
        <v>8.77</v>
      </c>
      <c r="E15" s="300">
        <v>9.1</v>
      </c>
      <c r="F15" s="300">
        <v>10.54</v>
      </c>
      <c r="G15" s="300">
        <v>9.92</v>
      </c>
      <c r="H15" s="300">
        <v>8.89</v>
      </c>
      <c r="I15" s="300">
        <v>9.56</v>
      </c>
      <c r="J15" s="188"/>
      <c r="K15" s="47"/>
      <c r="L15" s="47"/>
      <c r="M15" s="47"/>
      <c r="N15" s="47"/>
      <c r="O15" s="47"/>
    </row>
    <row r="16" spans="1:15" ht="17.25" customHeight="1" x14ac:dyDescent="0.2">
      <c r="A16" s="21" t="s">
        <v>10</v>
      </c>
      <c r="B16" s="300">
        <v>17.23</v>
      </c>
      <c r="C16" s="300">
        <v>13.77</v>
      </c>
      <c r="D16" s="300">
        <v>8.8000000000000007</v>
      </c>
      <c r="E16" s="300">
        <v>9.09</v>
      </c>
      <c r="F16" s="300">
        <v>10.65</v>
      </c>
      <c r="G16" s="300">
        <v>10.55</v>
      </c>
      <c r="H16" s="300">
        <v>9.02</v>
      </c>
      <c r="I16" s="300">
        <v>9.61</v>
      </c>
      <c r="J16" s="188"/>
      <c r="K16" s="34"/>
      <c r="L16" s="34"/>
      <c r="M16" s="34"/>
      <c r="N16" s="34"/>
      <c r="O16" s="34"/>
    </row>
    <row r="17" spans="1:15" ht="17.25" customHeight="1" x14ac:dyDescent="0.2">
      <c r="A17" s="21" t="s">
        <v>11</v>
      </c>
      <c r="B17" s="300">
        <v>17.72</v>
      </c>
      <c r="C17" s="300">
        <v>13.31</v>
      </c>
      <c r="D17" s="300">
        <v>8.9499999999999993</v>
      </c>
      <c r="E17" s="300">
        <v>9.24</v>
      </c>
      <c r="F17" s="300">
        <v>10.37</v>
      </c>
      <c r="G17" s="300">
        <v>10.23</v>
      </c>
      <c r="H17" s="300">
        <v>9.1300000000000008</v>
      </c>
      <c r="I17" s="300">
        <v>9.35</v>
      </c>
      <c r="J17" s="188"/>
      <c r="K17" s="34"/>
      <c r="L17" s="34"/>
      <c r="M17" s="34"/>
      <c r="N17" s="34"/>
      <c r="O17" s="34"/>
    </row>
    <row r="18" spans="1:15" ht="17.25" customHeight="1" x14ac:dyDescent="0.2">
      <c r="A18" s="21" t="s">
        <v>12</v>
      </c>
      <c r="B18" s="300">
        <v>18.100000000000001</v>
      </c>
      <c r="C18" s="300">
        <v>12.86</v>
      </c>
      <c r="D18" s="300">
        <v>9.34</v>
      </c>
      <c r="E18" s="300">
        <v>8.3699999999999992</v>
      </c>
      <c r="F18" s="300">
        <v>10.23</v>
      </c>
      <c r="G18" s="300">
        <v>10.119999999999999</v>
      </c>
      <c r="H18" s="300">
        <v>8.33</v>
      </c>
      <c r="I18" s="300">
        <v>9.23</v>
      </c>
      <c r="J18" s="188"/>
      <c r="K18" s="34"/>
      <c r="L18" s="34"/>
      <c r="M18" s="34"/>
      <c r="N18" s="34"/>
      <c r="O18" s="34"/>
    </row>
    <row r="19" spans="1:15" ht="17.25" customHeight="1" x14ac:dyDescent="0.2">
      <c r="A19" s="21" t="s">
        <v>13</v>
      </c>
      <c r="B19" s="300">
        <v>18.66</v>
      </c>
      <c r="C19" s="300">
        <v>12.12</v>
      </c>
      <c r="D19" s="300">
        <v>9.0500000000000007</v>
      </c>
      <c r="E19" s="300">
        <v>8.14</v>
      </c>
      <c r="F19" s="300">
        <v>10.69</v>
      </c>
      <c r="G19" s="300">
        <v>9.86</v>
      </c>
      <c r="H19" s="300">
        <v>8.19</v>
      </c>
      <c r="I19" s="300">
        <v>9.01</v>
      </c>
      <c r="J19" s="188"/>
      <c r="K19" s="34"/>
      <c r="L19" s="34"/>
      <c r="M19" s="34"/>
      <c r="N19" s="34"/>
      <c r="O19" s="34"/>
    </row>
    <row r="20" spans="1:15" ht="17.25" customHeight="1" thickBot="1" x14ac:dyDescent="0.25">
      <c r="A20" s="24" t="s">
        <v>14</v>
      </c>
      <c r="B20" s="301">
        <v>18.23</v>
      </c>
      <c r="C20" s="301">
        <v>11.82</v>
      </c>
      <c r="D20" s="301">
        <v>9.1</v>
      </c>
      <c r="E20" s="301">
        <v>8.1199999999999992</v>
      </c>
      <c r="F20" s="301">
        <v>10.74</v>
      </c>
      <c r="G20" s="301">
        <v>9.33</v>
      </c>
      <c r="H20" s="301">
        <v>8.27</v>
      </c>
      <c r="I20" s="301">
        <v>8.1199999999999992</v>
      </c>
      <c r="J20" s="188"/>
      <c r="K20" s="34"/>
      <c r="L20" s="34"/>
      <c r="M20" s="34"/>
      <c r="N20" s="34"/>
      <c r="O20" s="34"/>
    </row>
    <row r="21" spans="1:15" s="39" customFormat="1" ht="17.25" customHeight="1" thickTop="1" thickBot="1" x14ac:dyDescent="0.25">
      <c r="A21" s="27" t="s">
        <v>15</v>
      </c>
      <c r="B21" s="28">
        <f t="shared" ref="B21:I21" si="0">AVERAGE(B9:B20)</f>
        <v>17.621666666666666</v>
      </c>
      <c r="C21" s="28">
        <f t="shared" si="0"/>
        <v>14.249166666666667</v>
      </c>
      <c r="D21" s="28">
        <f t="shared" si="0"/>
        <v>10.176666666666666</v>
      </c>
      <c r="E21" s="28">
        <f t="shared" si="0"/>
        <v>8.7799999999999994</v>
      </c>
      <c r="F21" s="28">
        <f t="shared" si="0"/>
        <v>9.7841666666666676</v>
      </c>
      <c r="G21" s="28">
        <f t="shared" si="0"/>
        <v>10.35</v>
      </c>
      <c r="H21" s="28">
        <f t="shared" si="0"/>
        <v>8.8566666666666656</v>
      </c>
      <c r="I21" s="28">
        <f t="shared" si="0"/>
        <v>9.1133333333333351</v>
      </c>
      <c r="J21" s="189"/>
      <c r="K21" s="49"/>
      <c r="L21" s="49"/>
      <c r="M21" s="49"/>
      <c r="N21" s="49"/>
      <c r="O21" s="49"/>
    </row>
    <row r="22" spans="1:15" s="39" customFormat="1" ht="14.25" customHeight="1" x14ac:dyDescent="0.2">
      <c r="A22" s="29"/>
      <c r="B22" s="30"/>
      <c r="C22" s="30"/>
      <c r="D22" s="31"/>
      <c r="E22" s="31"/>
      <c r="F22" s="31"/>
      <c r="G22" s="32"/>
      <c r="H22" s="32"/>
      <c r="I22" s="32"/>
      <c r="J22" s="33"/>
      <c r="K22" s="51"/>
      <c r="L22" s="51"/>
      <c r="M22" s="51"/>
      <c r="N22" s="51"/>
      <c r="O22" s="37"/>
    </row>
    <row r="23" spans="1:15" ht="14.25" customHeight="1" x14ac:dyDescent="0.2">
      <c r="A23" s="15"/>
      <c r="B23" s="16"/>
      <c r="C23" s="16"/>
      <c r="D23" s="16"/>
      <c r="E23" s="16"/>
      <c r="F23" s="16"/>
      <c r="G23" s="34"/>
      <c r="H23" s="34"/>
      <c r="I23" s="34"/>
      <c r="J23" s="17"/>
      <c r="K23" s="16"/>
      <c r="L23" s="34"/>
      <c r="M23" s="34"/>
      <c r="N23" s="34"/>
      <c r="O23" s="16"/>
    </row>
    <row r="24" spans="1:15" ht="14.25" customHeight="1" thickBot="1" x14ac:dyDescent="0.25">
      <c r="A24" s="467" t="s">
        <v>16</v>
      </c>
      <c r="B24" s="468"/>
      <c r="C24" s="468"/>
      <c r="D24" s="468"/>
      <c r="E24" s="468"/>
      <c r="F24" s="468"/>
      <c r="G24" s="468"/>
      <c r="H24" s="468"/>
      <c r="I24" s="468"/>
      <c r="J24" s="469"/>
      <c r="K24" s="53"/>
      <c r="L24" s="53"/>
      <c r="M24" s="53"/>
      <c r="N24" s="53"/>
      <c r="O24" s="53"/>
    </row>
    <row r="26" spans="1:15" ht="13.5" thickBot="1" x14ac:dyDescent="0.25"/>
    <row r="27" spans="1:15" ht="20.25" customHeight="1" x14ac:dyDescent="0.3">
      <c r="A27" s="471" t="s">
        <v>0</v>
      </c>
      <c r="B27" s="472"/>
      <c r="C27" s="472"/>
      <c r="D27" s="472"/>
      <c r="E27" s="472"/>
      <c r="F27" s="472"/>
      <c r="G27" s="472"/>
      <c r="H27" s="472"/>
      <c r="I27" s="472"/>
      <c r="J27" s="473"/>
      <c r="K27" s="1"/>
      <c r="L27" s="1"/>
      <c r="M27" s="1"/>
      <c r="N27" s="1"/>
      <c r="O27" s="1"/>
    </row>
    <row r="28" spans="1:15" ht="20.25" customHeight="1" x14ac:dyDescent="0.3">
      <c r="A28" s="457" t="s">
        <v>279</v>
      </c>
      <c r="B28" s="458"/>
      <c r="C28" s="458"/>
      <c r="D28" s="458"/>
      <c r="E28" s="458"/>
      <c r="F28" s="458"/>
      <c r="G28" s="458"/>
      <c r="H28" s="458"/>
      <c r="I28" s="458"/>
      <c r="J28" s="459"/>
      <c r="K28" s="1"/>
      <c r="L28" s="1"/>
      <c r="M28" s="1"/>
      <c r="N28" s="1"/>
      <c r="O28" s="1"/>
    </row>
    <row r="29" spans="1:15" ht="13.5" customHeight="1" x14ac:dyDescent="0.3">
      <c r="A29" s="446"/>
      <c r="B29" s="447"/>
      <c r="C29" s="447"/>
      <c r="D29" s="447"/>
      <c r="E29" s="447"/>
      <c r="F29" s="447"/>
      <c r="G29" s="447"/>
      <c r="H29" s="447"/>
      <c r="I29" s="447"/>
      <c r="J29" s="448"/>
      <c r="K29" s="1"/>
      <c r="L29" s="1"/>
      <c r="M29" s="1"/>
      <c r="N29" s="1"/>
      <c r="O29" s="1"/>
    </row>
    <row r="30" spans="1:15" ht="18.75" customHeight="1" x14ac:dyDescent="0.3">
      <c r="A30" s="449" t="s">
        <v>18</v>
      </c>
      <c r="B30" s="450"/>
      <c r="C30" s="450"/>
      <c r="D30" s="450"/>
      <c r="E30" s="450"/>
      <c r="F30" s="450"/>
      <c r="G30" s="450"/>
      <c r="H30" s="450"/>
      <c r="I30" s="450"/>
      <c r="J30" s="451"/>
      <c r="K30" s="1"/>
      <c r="L30" s="1"/>
      <c r="M30" s="1"/>
      <c r="N30" s="1"/>
      <c r="O30" s="1"/>
    </row>
    <row r="31" spans="1:15" ht="18.75" x14ac:dyDescent="0.3">
      <c r="A31" s="452" t="s">
        <v>54</v>
      </c>
      <c r="B31" s="453"/>
      <c r="C31" s="453"/>
      <c r="D31" s="453"/>
      <c r="E31" s="453"/>
      <c r="F31" s="453"/>
      <c r="G31" s="453"/>
      <c r="H31" s="453"/>
      <c r="I31" s="453"/>
      <c r="J31" s="454"/>
      <c r="K31" s="6"/>
      <c r="L31" s="6"/>
      <c r="M31" s="6"/>
      <c r="N31" s="6"/>
      <c r="O31" s="6"/>
    </row>
    <row r="32" spans="1:15" ht="18.75" customHeight="1" x14ac:dyDescent="0.2">
      <c r="A32" s="460" t="s">
        <v>55</v>
      </c>
      <c r="B32" s="461"/>
      <c r="C32" s="461"/>
      <c r="D32" s="461"/>
      <c r="E32" s="461"/>
      <c r="F32" s="461"/>
      <c r="G32" s="461"/>
      <c r="H32" s="461"/>
      <c r="I32" s="461"/>
      <c r="J32" s="462"/>
      <c r="K32" s="7"/>
      <c r="L32" s="7"/>
      <c r="M32" s="7"/>
      <c r="N32" s="7"/>
      <c r="O32" s="7"/>
    </row>
    <row r="33" spans="1:15" x14ac:dyDescent="0.2">
      <c r="A33" s="15"/>
      <c r="B33" s="16"/>
      <c r="C33" s="16"/>
      <c r="D33" s="16"/>
      <c r="E33" s="16"/>
      <c r="F33" s="16"/>
      <c r="G33" s="16"/>
      <c r="H33" s="171"/>
      <c r="I33" s="16"/>
      <c r="J33" s="17"/>
      <c r="K33" s="16"/>
      <c r="L33" s="16"/>
      <c r="M33" s="16"/>
      <c r="N33" s="16"/>
      <c r="O33" s="16"/>
    </row>
    <row r="34" spans="1:15" s="39" customFormat="1" ht="17.25" customHeight="1" x14ac:dyDescent="0.2">
      <c r="A34" s="474" t="s">
        <v>281</v>
      </c>
      <c r="B34" s="455">
        <v>1992</v>
      </c>
      <c r="C34" s="455">
        <v>1993</v>
      </c>
      <c r="D34" s="455">
        <v>1994</v>
      </c>
      <c r="E34" s="455">
        <v>1995</v>
      </c>
      <c r="F34" s="455">
        <v>1996</v>
      </c>
      <c r="G34" s="455">
        <v>1997</v>
      </c>
      <c r="H34" s="455" t="s">
        <v>56</v>
      </c>
      <c r="I34" s="38"/>
      <c r="J34" s="83"/>
      <c r="K34" s="37"/>
      <c r="L34" s="37"/>
      <c r="M34" s="37"/>
      <c r="N34" s="37"/>
      <c r="O34" s="37"/>
    </row>
    <row r="35" spans="1:15" ht="17.25" customHeight="1" x14ac:dyDescent="0.2">
      <c r="A35" s="475" t="s">
        <v>2</v>
      </c>
      <c r="B35" s="456"/>
      <c r="C35" s="456"/>
      <c r="D35" s="456"/>
      <c r="E35" s="456"/>
      <c r="F35" s="456"/>
      <c r="G35" s="456"/>
      <c r="H35" s="456"/>
      <c r="I35" s="38"/>
      <c r="J35" s="17"/>
      <c r="K35" s="16"/>
      <c r="L35" s="16"/>
      <c r="M35" s="16"/>
      <c r="N35" s="16"/>
      <c r="O35" s="16"/>
    </row>
    <row r="36" spans="1:15" ht="17.25" customHeight="1" x14ac:dyDescent="0.2">
      <c r="A36" s="40" t="s">
        <v>3</v>
      </c>
      <c r="B36" s="65">
        <v>8.51</v>
      </c>
      <c r="C36" s="65">
        <v>7.6</v>
      </c>
      <c r="D36" s="65">
        <v>8.7100000000000009</v>
      </c>
      <c r="E36" s="65">
        <v>8.0500000000000007</v>
      </c>
      <c r="F36" s="65">
        <v>7.81</v>
      </c>
      <c r="G36" s="65">
        <v>8.76</v>
      </c>
      <c r="H36" s="65">
        <v>8.3989999999999991</v>
      </c>
      <c r="I36" s="34"/>
      <c r="J36" s="17"/>
      <c r="K36" s="16"/>
      <c r="L36" s="16"/>
      <c r="M36" s="16"/>
      <c r="N36" s="16"/>
      <c r="O36" s="16"/>
    </row>
    <row r="37" spans="1:15" ht="17.25" customHeight="1" x14ac:dyDescent="0.2">
      <c r="A37" s="21" t="s">
        <v>4</v>
      </c>
      <c r="B37" s="65">
        <v>8.6999999999999993</v>
      </c>
      <c r="C37" s="65">
        <v>8.0500000000000007</v>
      </c>
      <c r="D37" s="65">
        <v>8.65</v>
      </c>
      <c r="E37" s="65">
        <v>7.59</v>
      </c>
      <c r="F37" s="65">
        <v>7.9</v>
      </c>
      <c r="G37" s="65">
        <v>9.23</v>
      </c>
      <c r="H37" s="65">
        <v>8.6010000000000009</v>
      </c>
      <c r="I37" s="34"/>
      <c r="J37" s="17"/>
      <c r="K37" s="16"/>
      <c r="L37" s="16"/>
      <c r="M37" s="16"/>
      <c r="N37" s="16"/>
      <c r="O37" s="16"/>
    </row>
    <row r="38" spans="1:15" ht="17.25" customHeight="1" x14ac:dyDescent="0.2">
      <c r="A38" s="21" t="s">
        <v>5</v>
      </c>
      <c r="B38" s="65">
        <v>8.89</v>
      </c>
      <c r="C38" s="65">
        <v>8.02</v>
      </c>
      <c r="D38" s="65">
        <v>8.24</v>
      </c>
      <c r="E38" s="65">
        <v>7.06</v>
      </c>
      <c r="F38" s="65">
        <v>8.1199999999999992</v>
      </c>
      <c r="G38" s="302" t="s">
        <v>298</v>
      </c>
      <c r="H38" s="65">
        <v>8.6029999999999998</v>
      </c>
      <c r="I38" s="34"/>
      <c r="J38" s="17"/>
      <c r="K38" s="16"/>
      <c r="L38" s="16"/>
      <c r="M38" s="16"/>
      <c r="N38" s="16"/>
      <c r="O38" s="16"/>
    </row>
    <row r="39" spans="1:15" ht="17.25" customHeight="1" x14ac:dyDescent="0.2">
      <c r="A39" s="21" t="s">
        <v>6</v>
      </c>
      <c r="B39" s="65">
        <v>8.86</v>
      </c>
      <c r="C39" s="65">
        <v>7.91</v>
      </c>
      <c r="D39" s="65">
        <v>8.35</v>
      </c>
      <c r="E39" s="65">
        <v>7.08</v>
      </c>
      <c r="F39" s="65">
        <v>8.4700000000000006</v>
      </c>
      <c r="G39" s="65">
        <v>9.3800000000000008</v>
      </c>
      <c r="H39" s="65">
        <v>8.3260000000000005</v>
      </c>
      <c r="I39" s="34"/>
      <c r="J39" s="17"/>
      <c r="K39" s="16"/>
      <c r="L39" s="16"/>
      <c r="M39" s="16"/>
      <c r="N39" s="16"/>
      <c r="O39" s="16"/>
    </row>
    <row r="40" spans="1:15" ht="17.25" customHeight="1" x14ac:dyDescent="0.2">
      <c r="A40" s="21" t="s">
        <v>7</v>
      </c>
      <c r="B40" s="65">
        <v>8.6199999999999992</v>
      </c>
      <c r="C40" s="65">
        <v>7.77</v>
      </c>
      <c r="D40" s="65">
        <v>8.49</v>
      </c>
      <c r="E40" s="65">
        <v>6.97</v>
      </c>
      <c r="F40" s="65">
        <v>8.6300000000000008</v>
      </c>
      <c r="G40" s="65">
        <v>9.282</v>
      </c>
      <c r="H40" s="65">
        <v>7.8630000000000004</v>
      </c>
      <c r="I40" s="34"/>
      <c r="J40" s="17"/>
      <c r="K40" s="16"/>
      <c r="L40" s="16"/>
      <c r="M40" s="16"/>
      <c r="N40" s="16"/>
      <c r="O40" s="16"/>
    </row>
    <row r="41" spans="1:15" ht="17.25" customHeight="1" x14ac:dyDescent="0.2">
      <c r="A41" s="21" t="s">
        <v>8</v>
      </c>
      <c r="B41" s="65">
        <v>8.0500000000000007</v>
      </c>
      <c r="C41" s="65">
        <v>7.99</v>
      </c>
      <c r="D41" s="65">
        <v>8.2100000000000009</v>
      </c>
      <c r="E41" s="65">
        <v>6.92</v>
      </c>
      <c r="F41" s="65">
        <v>8.4499999999999993</v>
      </c>
      <c r="G41" s="65">
        <v>9.1620000000000008</v>
      </c>
      <c r="H41" s="65">
        <v>7.61</v>
      </c>
      <c r="I41" s="34"/>
      <c r="J41" s="17"/>
      <c r="K41" s="16"/>
      <c r="L41" s="16"/>
      <c r="M41" s="16"/>
      <c r="N41" s="16"/>
      <c r="O41" s="16"/>
    </row>
    <row r="42" spans="1:15" ht="17.25" customHeight="1" x14ac:dyDescent="0.2">
      <c r="A42" s="21" t="s">
        <v>9</v>
      </c>
      <c r="B42" s="303">
        <v>7.74</v>
      </c>
      <c r="C42" s="303">
        <v>8.36</v>
      </c>
      <c r="D42" s="303">
        <v>8.2799999999999994</v>
      </c>
      <c r="E42" s="303">
        <v>7.17</v>
      </c>
      <c r="F42" s="303">
        <v>7.99</v>
      </c>
      <c r="G42" s="303">
        <v>9.3569999999999993</v>
      </c>
      <c r="H42" s="303">
        <v>7.8150000000000004</v>
      </c>
      <c r="I42" s="47"/>
      <c r="J42" s="17"/>
      <c r="K42" s="16"/>
      <c r="L42" s="16"/>
      <c r="M42" s="16"/>
      <c r="N42" s="16"/>
      <c r="O42" s="16"/>
    </row>
    <row r="43" spans="1:15" ht="17.25" customHeight="1" x14ac:dyDescent="0.2">
      <c r="A43" s="21" t="s">
        <v>10</v>
      </c>
      <c r="B43" s="65">
        <v>7.08</v>
      </c>
      <c r="C43" s="65">
        <v>7.88</v>
      </c>
      <c r="D43" s="65">
        <v>8.25</v>
      </c>
      <c r="E43" s="65">
        <v>7.77</v>
      </c>
      <c r="F43" s="65">
        <v>8.23</v>
      </c>
      <c r="G43" s="65">
        <v>9.6080000000000005</v>
      </c>
      <c r="H43" s="65">
        <v>7.4269999999999996</v>
      </c>
      <c r="I43" s="34"/>
      <c r="J43" s="17"/>
      <c r="K43" s="16"/>
      <c r="L43" s="16"/>
      <c r="M43" s="16"/>
      <c r="N43" s="16"/>
      <c r="O43" s="16"/>
    </row>
    <row r="44" spans="1:15" ht="17.25" customHeight="1" x14ac:dyDescent="0.2">
      <c r="A44" s="21" t="s">
        <v>11</v>
      </c>
      <c r="B44" s="65">
        <v>7.08</v>
      </c>
      <c r="C44" s="65">
        <v>7.35</v>
      </c>
      <c r="D44" s="65">
        <v>8.07</v>
      </c>
      <c r="E44" s="65">
        <v>7.54</v>
      </c>
      <c r="F44" s="65">
        <v>8.51</v>
      </c>
      <c r="G44" s="65">
        <v>9.109</v>
      </c>
      <c r="H44" s="65">
        <v>7.05</v>
      </c>
      <c r="I44" s="34"/>
      <c r="J44" s="17"/>
      <c r="K44" s="16"/>
      <c r="L44" s="16"/>
      <c r="M44" s="16"/>
      <c r="N44" s="16"/>
      <c r="O44" s="16"/>
    </row>
    <row r="45" spans="1:15" ht="17.25" customHeight="1" x14ac:dyDescent="0.2">
      <c r="A45" s="21" t="s">
        <v>12</v>
      </c>
      <c r="B45" s="65">
        <v>7.52</v>
      </c>
      <c r="C45" s="65">
        <v>7.85</v>
      </c>
      <c r="D45" s="65">
        <v>7.92</v>
      </c>
      <c r="E45" s="65">
        <v>7.57</v>
      </c>
      <c r="F45" s="65">
        <v>8.44</v>
      </c>
      <c r="G45" s="65">
        <v>8.923</v>
      </c>
      <c r="H45" s="65">
        <v>7.1280000000000001</v>
      </c>
      <c r="I45" s="34"/>
      <c r="J45" s="17"/>
      <c r="K45" s="16"/>
      <c r="L45" s="16"/>
      <c r="M45" s="16"/>
      <c r="N45" s="16"/>
      <c r="O45" s="16"/>
    </row>
    <row r="46" spans="1:15" ht="17.25" customHeight="1" x14ac:dyDescent="0.2">
      <c r="A46" s="21" t="s">
        <v>13</v>
      </c>
      <c r="B46" s="65">
        <v>7.69</v>
      </c>
      <c r="C46" s="65">
        <v>7.92</v>
      </c>
      <c r="D46" s="65">
        <v>8.49</v>
      </c>
      <c r="E46" s="65">
        <v>7.49</v>
      </c>
      <c r="F46" s="65">
        <v>8.77</v>
      </c>
      <c r="G46" s="65">
        <v>8.4749999999999996</v>
      </c>
      <c r="H46" s="65">
        <v>7.5049999999999999</v>
      </c>
      <c r="I46" s="34"/>
      <c r="J46" s="17"/>
      <c r="K46" s="16"/>
      <c r="L46" s="16"/>
      <c r="M46" s="16"/>
      <c r="N46" s="16"/>
      <c r="O46" s="16"/>
    </row>
    <row r="47" spans="1:15" ht="17.25" customHeight="1" thickBot="1" x14ac:dyDescent="0.25">
      <c r="A47" s="54" t="s">
        <v>14</v>
      </c>
      <c r="B47" s="205">
        <v>7.81</v>
      </c>
      <c r="C47" s="205">
        <v>8.2200000000000006</v>
      </c>
      <c r="D47" s="205">
        <v>8.51</v>
      </c>
      <c r="E47" s="205">
        <v>7.51</v>
      </c>
      <c r="F47" s="205">
        <v>8.7100000000000009</v>
      </c>
      <c r="G47" s="205">
        <v>8.2840000000000007</v>
      </c>
      <c r="H47" s="205">
        <v>7.2750000000000004</v>
      </c>
      <c r="I47" s="34"/>
      <c r="J47" s="17"/>
      <c r="K47" s="16"/>
      <c r="L47" s="16"/>
      <c r="M47" s="16"/>
      <c r="N47" s="16"/>
      <c r="O47" s="16"/>
    </row>
    <row r="48" spans="1:15" s="39" customFormat="1" ht="17.25" customHeight="1" thickTop="1" thickBot="1" x14ac:dyDescent="0.25">
      <c r="A48" s="176" t="s">
        <v>15</v>
      </c>
      <c r="B48" s="177">
        <f>AVERAGE(B36:B47)</f>
        <v>8.0458333333333325</v>
      </c>
      <c r="C48" s="177">
        <f>AVERAGE(C36:C47)</f>
        <v>7.91</v>
      </c>
      <c r="D48" s="177">
        <f>AVERAGE(D36:D47)</f>
        <v>8.3475000000000001</v>
      </c>
      <c r="E48" s="177">
        <f>AVERAGE(E36:E47)</f>
        <v>7.3933333333333335</v>
      </c>
      <c r="F48" s="177">
        <f>AVERAGE(F36:F47)</f>
        <v>8.3358333333333334</v>
      </c>
      <c r="G48" s="177">
        <v>9.0820833333333351</v>
      </c>
      <c r="H48" s="177">
        <f>AVERAGE(H36:H47)</f>
        <v>7.8001666666666667</v>
      </c>
      <c r="I48" s="49"/>
      <c r="J48" s="83"/>
      <c r="K48" s="37"/>
      <c r="L48" s="37"/>
      <c r="M48" s="37"/>
      <c r="N48" s="37"/>
      <c r="O48" s="37"/>
    </row>
    <row r="49" spans="1:15" s="39" customFormat="1" ht="14.25" customHeight="1" x14ac:dyDescent="0.2">
      <c r="A49" s="50"/>
      <c r="B49" s="51"/>
      <c r="C49" s="51"/>
      <c r="D49" s="51"/>
      <c r="E49" s="51"/>
      <c r="F49" s="51"/>
      <c r="G49" s="51"/>
      <c r="H49" s="51"/>
      <c r="I49" s="51"/>
      <c r="J49" s="52"/>
      <c r="K49" s="51"/>
      <c r="L49" s="51"/>
      <c r="M49" s="51"/>
      <c r="N49" s="51"/>
      <c r="O49" s="37"/>
    </row>
    <row r="50" spans="1:15" s="39" customFormat="1" ht="14.25" customHeight="1" x14ac:dyDescent="0.2">
      <c r="A50" s="57" t="s">
        <v>158</v>
      </c>
      <c r="B50" s="51"/>
      <c r="C50" s="51"/>
      <c r="D50" s="51"/>
      <c r="E50" s="51"/>
      <c r="F50" s="51"/>
      <c r="G50" s="51"/>
      <c r="H50" s="51"/>
      <c r="I50" s="51"/>
      <c r="J50" s="52"/>
      <c r="K50" s="51"/>
      <c r="L50" s="51"/>
      <c r="M50" s="51"/>
      <c r="N50" s="51"/>
      <c r="O50" s="37"/>
    </row>
    <row r="51" spans="1:15" s="39" customFormat="1" ht="14.25" customHeight="1" x14ac:dyDescent="0.2">
      <c r="A51" s="58" t="s">
        <v>159</v>
      </c>
      <c r="B51" s="51"/>
      <c r="C51" s="51"/>
      <c r="D51" s="51"/>
      <c r="E51" s="51"/>
      <c r="F51" s="51"/>
      <c r="G51" s="51"/>
      <c r="H51" s="51"/>
      <c r="I51" s="51"/>
      <c r="J51" s="52"/>
      <c r="K51" s="51"/>
      <c r="L51" s="51"/>
      <c r="M51" s="51"/>
      <c r="N51" s="51"/>
      <c r="O51" s="37"/>
    </row>
    <row r="52" spans="1:15" ht="14.25" customHeight="1" x14ac:dyDescent="0.2">
      <c r="A52" s="15"/>
      <c r="B52" s="16"/>
      <c r="C52" s="16"/>
      <c r="D52" s="16"/>
      <c r="E52" s="16"/>
      <c r="F52" s="16"/>
      <c r="G52" s="16"/>
      <c r="H52" s="16"/>
      <c r="I52" s="16"/>
      <c r="J52" s="17"/>
      <c r="K52" s="16"/>
      <c r="L52" s="34"/>
      <c r="M52" s="34"/>
      <c r="N52" s="34"/>
      <c r="O52" s="16"/>
    </row>
    <row r="53" spans="1:15" ht="14.25" customHeight="1" thickBot="1" x14ac:dyDescent="0.25">
      <c r="A53" s="467" t="s">
        <v>57</v>
      </c>
      <c r="B53" s="468"/>
      <c r="C53" s="468"/>
      <c r="D53" s="468"/>
      <c r="E53" s="468"/>
      <c r="F53" s="468"/>
      <c r="G53" s="468"/>
      <c r="H53" s="468"/>
      <c r="I53" s="468"/>
      <c r="J53" s="469"/>
      <c r="K53" s="53"/>
      <c r="L53" s="53"/>
      <c r="M53" s="53"/>
      <c r="N53" s="53"/>
      <c r="O53" s="53"/>
    </row>
  </sheetData>
  <mergeCells count="31">
    <mergeCell ref="A53:J53"/>
    <mergeCell ref="A32:J32"/>
    <mergeCell ref="J7:J8"/>
    <mergeCell ref="A24:J24"/>
    <mergeCell ref="A27:J27"/>
    <mergeCell ref="G7:G8"/>
    <mergeCell ref="A29:J29"/>
    <mergeCell ref="A30:J30"/>
    <mergeCell ref="A31:J31"/>
    <mergeCell ref="B34:B35"/>
    <mergeCell ref="C34:C35"/>
    <mergeCell ref="D34:D35"/>
    <mergeCell ref="E34:E35"/>
    <mergeCell ref="A34:A35"/>
    <mergeCell ref="F34:F35"/>
    <mergeCell ref="A1:J1"/>
    <mergeCell ref="A2:J2"/>
    <mergeCell ref="A3:J3"/>
    <mergeCell ref="A4:J4"/>
    <mergeCell ref="G34:G35"/>
    <mergeCell ref="A28:J28"/>
    <mergeCell ref="A5:J5"/>
    <mergeCell ref="I7:I8"/>
    <mergeCell ref="A7:A8"/>
    <mergeCell ref="B7:B8"/>
    <mergeCell ref="C7:C8"/>
    <mergeCell ref="D7:D8"/>
    <mergeCell ref="E7:E8"/>
    <mergeCell ref="F7:F8"/>
    <mergeCell ref="H34:H35"/>
    <mergeCell ref="H7:H8"/>
  </mergeCells>
  <phoneticPr fontId="0" type="noConversion"/>
  <printOptions horizontalCentered="1" verticalCentered="1" gridLines="1" gridLinesSet="0"/>
  <pageMargins left="0.39370078740157483" right="0.39370078740157483" top="0.78740157480314965" bottom="0.78740157480314965" header="0.51181102362204722" footer="0.51181102362204722"/>
  <pageSetup paperSize="9" orientation="landscape" horizontalDpi="4294967292" verticalDpi="4294967292" r:id="rId1"/>
  <headerFooter alignWithMargins="0">
    <oddHeader>&amp;COesterreichische Nationalbank / Treasury - Back Office</oddHeader>
    <oddFooter>&amp;LWien, am &amp;D&amp;C&amp;8Für Vollständigkeit und Richtigkeit der Daten wird keine Haftung übernommen.&amp;RSeite &amp;P von &amp;N</oddFooter>
  </headerFooter>
  <rowBreaks count="1" manualBreakCount="1">
    <brk id="2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38"/>
  </sheetPr>
  <dimension ref="A1:R46"/>
  <sheetViews>
    <sheetView workbookViewId="0">
      <selection sqref="A1:E1"/>
    </sheetView>
  </sheetViews>
  <sheetFormatPr baseColWidth="10" defaultColWidth="14.85546875" defaultRowHeight="19.5" x14ac:dyDescent="0.35"/>
  <cols>
    <col min="1" max="1" width="17.85546875" style="5" customWidth="1"/>
    <col min="2" max="11" width="11.42578125" style="5" customWidth="1"/>
    <col min="12" max="16384" width="14.85546875" style="5"/>
  </cols>
  <sheetData>
    <row r="1" spans="1:17" s="3" customFormat="1" ht="20.25" customHeight="1" x14ac:dyDescent="0.35">
      <c r="A1" s="471" t="s">
        <v>341</v>
      </c>
      <c r="B1" s="472"/>
      <c r="C1" s="472"/>
      <c r="D1" s="472"/>
      <c r="E1" s="473"/>
      <c r="F1" s="197"/>
      <c r="G1" s="1"/>
      <c r="H1" s="1"/>
      <c r="I1" s="1"/>
      <c r="J1" s="1"/>
      <c r="K1" s="2"/>
      <c r="L1" s="2"/>
      <c r="M1" s="2"/>
      <c r="N1" s="2"/>
      <c r="O1" s="2"/>
      <c r="P1" s="2"/>
      <c r="Q1" s="2"/>
    </row>
    <row r="2" spans="1:17" ht="12.75" customHeight="1" x14ac:dyDescent="0.35">
      <c r="A2" s="480"/>
      <c r="B2" s="481"/>
      <c r="C2" s="481"/>
      <c r="D2" s="481"/>
      <c r="E2" s="482"/>
      <c r="F2" s="153"/>
      <c r="G2" s="1"/>
      <c r="H2" s="1"/>
      <c r="I2" s="1"/>
      <c r="J2" s="1"/>
      <c r="K2" s="4"/>
      <c r="L2" s="4"/>
      <c r="M2" s="4"/>
      <c r="N2" s="4"/>
      <c r="O2" s="4"/>
      <c r="P2" s="4"/>
      <c r="Q2" s="4"/>
    </row>
    <row r="3" spans="1:17" ht="18.75" customHeight="1" x14ac:dyDescent="0.35">
      <c r="A3" s="483" t="s">
        <v>19</v>
      </c>
      <c r="B3" s="484"/>
      <c r="C3" s="484"/>
      <c r="D3" s="484"/>
      <c r="E3" s="485"/>
      <c r="F3" s="198"/>
      <c r="G3" s="1"/>
      <c r="H3" s="1"/>
      <c r="I3" s="1"/>
      <c r="J3" s="1"/>
      <c r="K3" s="4"/>
      <c r="L3" s="4"/>
      <c r="M3" s="4"/>
      <c r="N3" s="4"/>
      <c r="O3" s="4"/>
      <c r="P3" s="4"/>
      <c r="Q3" s="4"/>
    </row>
    <row r="4" spans="1:17" ht="18.75" customHeight="1" x14ac:dyDescent="0.35">
      <c r="A4" s="486" t="s">
        <v>292</v>
      </c>
      <c r="B4" s="487"/>
      <c r="C4" s="487"/>
      <c r="D4" s="487"/>
      <c r="E4" s="488"/>
      <c r="F4" s="199"/>
      <c r="G4" s="6"/>
      <c r="H4" s="6"/>
      <c r="I4" s="6"/>
      <c r="J4" s="6"/>
      <c r="K4" s="4"/>
      <c r="L4" s="4"/>
      <c r="M4" s="4"/>
      <c r="N4" s="4"/>
      <c r="O4" s="4"/>
      <c r="P4" s="4"/>
      <c r="Q4" s="4"/>
    </row>
    <row r="5" spans="1:17" ht="18.75" customHeight="1" x14ac:dyDescent="0.35">
      <c r="A5" s="489" t="s">
        <v>58</v>
      </c>
      <c r="B5" s="490"/>
      <c r="C5" s="490"/>
      <c r="D5" s="490"/>
      <c r="E5" s="491"/>
      <c r="F5" s="154"/>
      <c r="G5" s="7"/>
      <c r="H5" s="7"/>
      <c r="I5" s="7"/>
      <c r="J5" s="7"/>
      <c r="K5" s="4"/>
      <c r="L5" s="4"/>
      <c r="M5" s="4"/>
      <c r="N5" s="4"/>
      <c r="O5" s="4"/>
      <c r="P5" s="4"/>
      <c r="Q5" s="4"/>
    </row>
    <row r="6" spans="1:17" s="4" customFormat="1" ht="15" customHeight="1" x14ac:dyDescent="0.35">
      <c r="A6" s="191"/>
      <c r="B6" s="192"/>
      <c r="C6" s="192"/>
      <c r="D6" s="192"/>
      <c r="E6" s="194"/>
      <c r="F6" s="7"/>
      <c r="G6" s="7"/>
      <c r="H6" s="7"/>
      <c r="I6" s="7"/>
      <c r="J6" s="7"/>
    </row>
    <row r="7" spans="1:17" s="4" customFormat="1" ht="15" customHeight="1" x14ac:dyDescent="0.35">
      <c r="A7" s="191"/>
      <c r="B7" s="192"/>
      <c r="C7" s="192"/>
      <c r="D7" s="192"/>
      <c r="E7" s="194"/>
      <c r="F7" s="7"/>
      <c r="G7" s="7"/>
      <c r="H7" s="7"/>
      <c r="I7" s="7"/>
      <c r="J7" s="7"/>
    </row>
    <row r="8" spans="1:17" ht="18.75" customHeight="1" x14ac:dyDescent="0.35">
      <c r="A8" s="13"/>
      <c r="B8" s="476" t="s">
        <v>15</v>
      </c>
      <c r="C8" s="476"/>
      <c r="D8" s="201"/>
      <c r="E8" s="12"/>
      <c r="F8" s="3"/>
    </row>
    <row r="9" spans="1:17" ht="18.75" customHeight="1" x14ac:dyDescent="0.35">
      <c r="A9" s="13"/>
      <c r="B9" s="195">
        <v>1953</v>
      </c>
      <c r="C9" s="169">
        <v>52</v>
      </c>
      <c r="D9" s="200"/>
      <c r="E9" s="12"/>
      <c r="F9" s="3"/>
    </row>
    <row r="10" spans="1:17" ht="18.75" customHeight="1" x14ac:dyDescent="0.35">
      <c r="A10" s="13"/>
      <c r="B10" s="92">
        <v>1955</v>
      </c>
      <c r="C10" s="167">
        <v>52</v>
      </c>
      <c r="D10" s="200"/>
      <c r="E10" s="12"/>
      <c r="F10" s="3"/>
    </row>
    <row r="11" spans="1:17" ht="18.75" customHeight="1" x14ac:dyDescent="0.35">
      <c r="A11" s="13"/>
      <c r="B11" s="92">
        <v>1956</v>
      </c>
      <c r="C11" s="167">
        <v>52</v>
      </c>
      <c r="D11" s="200"/>
      <c r="E11" s="12"/>
      <c r="F11" s="3"/>
    </row>
    <row r="12" spans="1:17" ht="18.75" customHeight="1" x14ac:dyDescent="0.35">
      <c r="A12" s="13"/>
      <c r="B12" s="92">
        <v>1957</v>
      </c>
      <c r="C12" s="167">
        <v>51.81</v>
      </c>
      <c r="D12" s="200"/>
      <c r="E12" s="12"/>
      <c r="F12" s="3"/>
    </row>
    <row r="13" spans="1:17" ht="18.75" customHeight="1" x14ac:dyDescent="0.35">
      <c r="A13" s="13"/>
      <c r="B13" s="92">
        <v>1958</v>
      </c>
      <c r="C13" s="167">
        <v>52.04</v>
      </c>
      <c r="D13" s="200"/>
      <c r="E13" s="12"/>
      <c r="F13" s="3"/>
    </row>
    <row r="14" spans="1:17" ht="18.75" customHeight="1" x14ac:dyDescent="0.35">
      <c r="A14" s="13"/>
      <c r="B14" s="196">
        <v>1959</v>
      </c>
      <c r="C14" s="168">
        <v>51.79</v>
      </c>
      <c r="D14" s="200"/>
      <c r="E14" s="12"/>
      <c r="F14" s="3"/>
    </row>
    <row r="15" spans="1:17" ht="15" customHeight="1" x14ac:dyDescent="0.35">
      <c r="A15" s="11"/>
      <c r="B15" s="99"/>
      <c r="C15" s="193"/>
      <c r="D15" s="3"/>
      <c r="E15" s="12"/>
      <c r="F15" s="3"/>
    </row>
    <row r="16" spans="1:17" ht="15" customHeight="1" x14ac:dyDescent="0.35">
      <c r="A16" s="13"/>
      <c r="B16" s="3"/>
      <c r="C16" s="3"/>
      <c r="D16" s="3"/>
      <c r="E16" s="12"/>
      <c r="F16" s="3"/>
    </row>
    <row r="17" spans="1:18" ht="15" customHeight="1" thickBot="1" x14ac:dyDescent="0.4">
      <c r="A17" s="477" t="s">
        <v>1</v>
      </c>
      <c r="B17" s="478"/>
      <c r="C17" s="478"/>
      <c r="D17" s="478"/>
      <c r="E17" s="479"/>
      <c r="F17" s="14"/>
      <c r="G17" s="14"/>
      <c r="H17" s="14"/>
      <c r="I17" s="14"/>
      <c r="J17" s="14"/>
      <c r="K17" s="3"/>
      <c r="L17" s="3"/>
      <c r="M17" s="3"/>
      <c r="N17" s="3"/>
      <c r="O17" s="3"/>
      <c r="P17" s="3"/>
      <c r="Q17" s="3"/>
      <c r="R17" s="3"/>
    </row>
    <row r="18" spans="1:18" ht="12.75" customHeight="1" x14ac:dyDescent="0.35"/>
    <row r="19" spans="1:18" ht="12.75" customHeight="1" thickBot="1" x14ac:dyDescent="0.4"/>
    <row r="20" spans="1:18" ht="18.75" customHeight="1" x14ac:dyDescent="0.35">
      <c r="A20" s="443" t="s">
        <v>17</v>
      </c>
      <c r="B20" s="444"/>
      <c r="C20" s="444"/>
      <c r="D20" s="444"/>
      <c r="E20" s="444"/>
      <c r="F20" s="444"/>
      <c r="G20" s="444"/>
      <c r="H20" s="444"/>
      <c r="I20" s="444"/>
      <c r="J20" s="445"/>
    </row>
    <row r="21" spans="1:18" ht="12.75" customHeight="1" x14ac:dyDescent="0.35">
      <c r="A21" s="446"/>
      <c r="B21" s="447"/>
      <c r="C21" s="447"/>
      <c r="D21" s="447"/>
      <c r="E21" s="447"/>
      <c r="F21" s="447"/>
      <c r="G21" s="447"/>
      <c r="H21" s="447"/>
      <c r="I21" s="447"/>
      <c r="J21" s="448"/>
    </row>
    <row r="22" spans="1:18" ht="18.75" customHeight="1" x14ac:dyDescent="0.35">
      <c r="A22" s="449" t="s">
        <v>19</v>
      </c>
      <c r="B22" s="450"/>
      <c r="C22" s="450"/>
      <c r="D22" s="450"/>
      <c r="E22" s="450"/>
      <c r="F22" s="450"/>
      <c r="G22" s="450"/>
      <c r="H22" s="450"/>
      <c r="I22" s="450"/>
      <c r="J22" s="451"/>
    </row>
    <row r="23" spans="1:18" ht="18.75" customHeight="1" x14ac:dyDescent="0.35">
      <c r="A23" s="452" t="s">
        <v>291</v>
      </c>
      <c r="B23" s="453"/>
      <c r="C23" s="453"/>
      <c r="D23" s="453"/>
      <c r="E23" s="453"/>
      <c r="F23" s="453"/>
      <c r="G23" s="453"/>
      <c r="H23" s="453"/>
      <c r="I23" s="453"/>
      <c r="J23" s="454"/>
    </row>
    <row r="24" spans="1:18" ht="18.75" customHeight="1" x14ac:dyDescent="0.35">
      <c r="A24" s="460" t="s">
        <v>58</v>
      </c>
      <c r="B24" s="461"/>
      <c r="C24" s="461"/>
      <c r="D24" s="461"/>
      <c r="E24" s="461"/>
      <c r="F24" s="461"/>
      <c r="G24" s="461"/>
      <c r="H24" s="461"/>
      <c r="I24" s="461"/>
      <c r="J24" s="462"/>
    </row>
    <row r="25" spans="1:18" s="62" customFormat="1" ht="12.75" customHeight="1" x14ac:dyDescent="0.2">
      <c r="A25" s="59"/>
      <c r="B25" s="60"/>
      <c r="C25" s="60"/>
      <c r="D25" s="60"/>
      <c r="E25" s="60"/>
      <c r="F25" s="60"/>
      <c r="G25" s="60"/>
      <c r="H25" s="60"/>
      <c r="I25" s="60"/>
      <c r="J25" s="202"/>
    </row>
    <row r="26" spans="1:18" s="62" customFormat="1" ht="17.25" customHeight="1" x14ac:dyDescent="0.2">
      <c r="A26" s="474" t="s">
        <v>259</v>
      </c>
      <c r="B26" s="455">
        <v>1990</v>
      </c>
      <c r="C26" s="455">
        <v>1991</v>
      </c>
      <c r="D26" s="455">
        <v>1992</v>
      </c>
      <c r="E26" s="455">
        <v>1993</v>
      </c>
      <c r="F26" s="455">
        <v>1994</v>
      </c>
      <c r="G26" s="455">
        <v>1995</v>
      </c>
      <c r="H26" s="455">
        <v>1996</v>
      </c>
      <c r="I26" s="455">
        <v>1997</v>
      </c>
      <c r="J26" s="492" t="s">
        <v>56</v>
      </c>
    </row>
    <row r="27" spans="1:18" s="62" customFormat="1" ht="17.25" customHeight="1" x14ac:dyDescent="0.2">
      <c r="A27" s="475"/>
      <c r="B27" s="456"/>
      <c r="C27" s="456"/>
      <c r="D27" s="456"/>
      <c r="E27" s="456"/>
      <c r="F27" s="456"/>
      <c r="G27" s="456"/>
      <c r="H27" s="456"/>
      <c r="I27" s="456"/>
      <c r="J27" s="493"/>
    </row>
    <row r="28" spans="1:18" s="62" customFormat="1" ht="17.25" customHeight="1" x14ac:dyDescent="0.2">
      <c r="A28" s="40" t="s">
        <v>3</v>
      </c>
      <c r="B28" s="208">
        <v>33.591000000000001</v>
      </c>
      <c r="C28" s="209">
        <v>34.159999999999997</v>
      </c>
      <c r="D28" s="209">
        <v>34.179000000000002</v>
      </c>
      <c r="E28" s="209">
        <v>34.194000000000003</v>
      </c>
      <c r="F28" s="210">
        <v>33.825000000000003</v>
      </c>
      <c r="G28" s="210">
        <v>34.168999999999997</v>
      </c>
      <c r="H28" s="210">
        <v>34.219000000000001</v>
      </c>
      <c r="I28" s="210">
        <v>34.151000000000003</v>
      </c>
      <c r="J28" s="211">
        <v>34.106999999999999</v>
      </c>
    </row>
    <row r="29" spans="1:18" s="62" customFormat="1" ht="17.25" customHeight="1" x14ac:dyDescent="0.2">
      <c r="A29" s="21" t="s">
        <v>4</v>
      </c>
      <c r="B29" s="63">
        <v>33.728999999999999</v>
      </c>
      <c r="C29" s="64">
        <v>34.177999999999997</v>
      </c>
      <c r="D29" s="64">
        <v>34.195999999999998</v>
      </c>
      <c r="E29" s="64">
        <v>34.134</v>
      </c>
      <c r="F29" s="65">
        <v>34.128999999999998</v>
      </c>
      <c r="G29" s="65">
        <v>34.201999999999998</v>
      </c>
      <c r="H29" s="65">
        <v>34.207999999999998</v>
      </c>
      <c r="I29" s="65">
        <v>34.110999999999997</v>
      </c>
      <c r="J29" s="66">
        <v>34.100999999999999</v>
      </c>
    </row>
    <row r="30" spans="1:18" s="62" customFormat="1" ht="17.25" customHeight="1" x14ac:dyDescent="0.2">
      <c r="A30" s="21" t="s">
        <v>5</v>
      </c>
      <c r="B30" s="63">
        <v>33.914000000000001</v>
      </c>
      <c r="C30" s="64">
        <v>34.164000000000001</v>
      </c>
      <c r="D30" s="64">
        <v>34.203000000000003</v>
      </c>
      <c r="E30" s="64">
        <v>34.179000000000002</v>
      </c>
      <c r="F30" s="65">
        <v>34.164999999999999</v>
      </c>
      <c r="G30" s="65">
        <v>34.116</v>
      </c>
      <c r="H30" s="65">
        <v>34.241999999999997</v>
      </c>
      <c r="I30" s="65">
        <v>34.125999999999998</v>
      </c>
      <c r="J30" s="66">
        <v>34.115000000000002</v>
      </c>
    </row>
    <row r="31" spans="1:18" s="62" customFormat="1" ht="17.25" customHeight="1" x14ac:dyDescent="0.2">
      <c r="A31" s="21" t="s">
        <v>6</v>
      </c>
      <c r="B31" s="63">
        <v>34.042000000000002</v>
      </c>
      <c r="C31" s="64">
        <v>34.24</v>
      </c>
      <c r="D31" s="64">
        <v>34.220999999999997</v>
      </c>
      <c r="E31" s="64">
        <v>34.204999999999998</v>
      </c>
      <c r="F31" s="65">
        <v>34.185000000000002</v>
      </c>
      <c r="G31" s="65">
        <v>34.231000000000002</v>
      </c>
      <c r="H31" s="65">
        <v>34.253</v>
      </c>
      <c r="I31" s="65">
        <v>34.134999999999998</v>
      </c>
      <c r="J31" s="66">
        <v>34.113999999999997</v>
      </c>
    </row>
    <row r="32" spans="1:18" s="62" customFormat="1" ht="17.25" customHeight="1" x14ac:dyDescent="0.2">
      <c r="A32" s="21" t="s">
        <v>7</v>
      </c>
      <c r="B32" s="63">
        <v>34.100999999999999</v>
      </c>
      <c r="C32" s="64">
        <v>34.225999999999999</v>
      </c>
      <c r="D32" s="64">
        <v>34.204999999999998</v>
      </c>
      <c r="E32" s="64">
        <v>34.234000000000002</v>
      </c>
      <c r="F32" s="65">
        <v>34.191000000000003</v>
      </c>
      <c r="G32" s="65">
        <v>34.188000000000002</v>
      </c>
      <c r="H32" s="65">
        <v>34.256999999999998</v>
      </c>
      <c r="I32" s="65">
        <v>34.127000000000002</v>
      </c>
      <c r="J32" s="66">
        <v>34.128</v>
      </c>
    </row>
    <row r="33" spans="1:10" s="62" customFormat="1" ht="17.25" customHeight="1" x14ac:dyDescent="0.2">
      <c r="A33" s="21" t="s">
        <v>8</v>
      </c>
      <c r="B33" s="63">
        <v>34.256999999999998</v>
      </c>
      <c r="C33" s="64">
        <v>34.209000000000003</v>
      </c>
      <c r="D33" s="64">
        <v>34.209000000000003</v>
      </c>
      <c r="E33" s="64">
        <v>34.250999999999998</v>
      </c>
      <c r="F33" s="65">
        <v>34.176000000000002</v>
      </c>
      <c r="G33" s="65">
        <v>34.237000000000002</v>
      </c>
      <c r="H33" s="65">
        <v>34.229999999999997</v>
      </c>
      <c r="I33" s="65">
        <v>34.118000000000002</v>
      </c>
      <c r="J33" s="66">
        <v>34.115000000000002</v>
      </c>
    </row>
    <row r="34" spans="1:10" s="62" customFormat="1" ht="17.25" customHeight="1" x14ac:dyDescent="0.2">
      <c r="A34" s="21" t="s">
        <v>9</v>
      </c>
      <c r="B34" s="63">
        <v>34.204999999999998</v>
      </c>
      <c r="C34" s="64">
        <v>34.204999999999998</v>
      </c>
      <c r="D34" s="64">
        <v>34.180999999999997</v>
      </c>
      <c r="E34" s="64">
        <v>34.097000000000001</v>
      </c>
      <c r="F34" s="65">
        <v>34.140999999999998</v>
      </c>
      <c r="G34" s="65">
        <v>34.216000000000001</v>
      </c>
      <c r="H34" s="65">
        <v>34.176000000000002</v>
      </c>
      <c r="I34" s="65">
        <v>34.100999999999999</v>
      </c>
      <c r="J34" s="66">
        <v>34.127000000000002</v>
      </c>
    </row>
    <row r="35" spans="1:10" s="62" customFormat="1" ht="17.25" customHeight="1" x14ac:dyDescent="0.2">
      <c r="A35" s="21" t="s">
        <v>10</v>
      </c>
      <c r="B35" s="63">
        <v>34.26</v>
      </c>
      <c r="C35" s="64">
        <v>34.207999999999998</v>
      </c>
      <c r="D35" s="64">
        <v>34.167000000000002</v>
      </c>
      <c r="E35" s="64">
        <v>33.182000000000002</v>
      </c>
      <c r="F35" s="65">
        <v>34.152999999999999</v>
      </c>
      <c r="G35" s="65">
        <v>34.216000000000001</v>
      </c>
      <c r="H35" s="65">
        <v>34.159999999999997</v>
      </c>
      <c r="I35" s="65">
        <v>34.097000000000001</v>
      </c>
      <c r="J35" s="66">
        <v>34.122999999999998</v>
      </c>
    </row>
    <row r="36" spans="1:10" s="62" customFormat="1" ht="17.25" customHeight="1" x14ac:dyDescent="0.2">
      <c r="A36" s="21" t="s">
        <v>11</v>
      </c>
      <c r="B36" s="63">
        <v>34.229999999999997</v>
      </c>
      <c r="C36" s="64">
        <v>34.168999999999997</v>
      </c>
      <c r="D36" s="64">
        <v>34.143999999999998</v>
      </c>
      <c r="E36" s="64">
        <v>32.811</v>
      </c>
      <c r="F36" s="65">
        <v>34.21</v>
      </c>
      <c r="G36" s="65">
        <v>34.195</v>
      </c>
      <c r="H36" s="65">
        <v>34.183</v>
      </c>
      <c r="I36" s="65">
        <v>34.098999999999997</v>
      </c>
      <c r="J36" s="66">
        <v>34.110999999999997</v>
      </c>
    </row>
    <row r="37" spans="1:10" s="62" customFormat="1" ht="17.25" customHeight="1" x14ac:dyDescent="0.2">
      <c r="A37" s="21" t="s">
        <v>12</v>
      </c>
      <c r="B37" s="63">
        <v>34.197000000000003</v>
      </c>
      <c r="C37" s="64">
        <v>34.185000000000002</v>
      </c>
      <c r="D37" s="64">
        <v>34.164999999999999</v>
      </c>
      <c r="E37" s="64">
        <v>32.359000000000002</v>
      </c>
      <c r="F37" s="65">
        <v>34.222000000000001</v>
      </c>
      <c r="G37" s="65">
        <v>34.228000000000002</v>
      </c>
      <c r="H37" s="65">
        <v>34.173000000000002</v>
      </c>
      <c r="I37" s="65">
        <v>34.134999999999998</v>
      </c>
      <c r="J37" s="66">
        <v>34.119</v>
      </c>
    </row>
    <row r="38" spans="1:10" s="62" customFormat="1" ht="17.25" customHeight="1" x14ac:dyDescent="0.2">
      <c r="A38" s="21" t="s">
        <v>13</v>
      </c>
      <c r="B38" s="63">
        <v>34.131</v>
      </c>
      <c r="C38" s="64">
        <v>34.177999999999997</v>
      </c>
      <c r="D38" s="64">
        <v>34.216999999999999</v>
      </c>
      <c r="E38" s="64">
        <v>33.049999999999997</v>
      </c>
      <c r="F38" s="65">
        <v>34.226999999999997</v>
      </c>
      <c r="G38" s="65">
        <v>34.241</v>
      </c>
      <c r="H38" s="65">
        <v>34.164999999999999</v>
      </c>
      <c r="I38" s="65">
        <v>34.125999999999998</v>
      </c>
      <c r="J38" s="66">
        <v>34.116</v>
      </c>
    </row>
    <row r="39" spans="1:10" s="62" customFormat="1" ht="17.25" customHeight="1" thickBot="1" x14ac:dyDescent="0.25">
      <c r="A39" s="54" t="s">
        <v>14</v>
      </c>
      <c r="B39" s="203">
        <v>34.015999999999998</v>
      </c>
      <c r="C39" s="204">
        <v>34.183999999999997</v>
      </c>
      <c r="D39" s="204">
        <v>34.207999999999998</v>
      </c>
      <c r="E39" s="204">
        <v>33.685000000000002</v>
      </c>
      <c r="F39" s="205">
        <v>34.244</v>
      </c>
      <c r="G39" s="205">
        <v>34.241</v>
      </c>
      <c r="H39" s="205">
        <v>34.139000000000003</v>
      </c>
      <c r="I39" s="205">
        <v>34.103999999999999</v>
      </c>
      <c r="J39" s="206">
        <v>34.116999999999997</v>
      </c>
    </row>
    <row r="40" spans="1:10" s="62" customFormat="1" ht="17.25" customHeight="1" thickTop="1" thickBot="1" x14ac:dyDescent="0.25">
      <c r="A40" s="176" t="s">
        <v>15</v>
      </c>
      <c r="B40" s="177">
        <f t="shared" ref="B40:J40" si="0">AVERAGE(B28:B39)</f>
        <v>34.056083333333341</v>
      </c>
      <c r="C40" s="177">
        <f t="shared" si="0"/>
        <v>34.192166666666672</v>
      </c>
      <c r="D40" s="177">
        <f t="shared" si="0"/>
        <v>34.191250000000004</v>
      </c>
      <c r="E40" s="177">
        <f t="shared" si="0"/>
        <v>33.698416666666667</v>
      </c>
      <c r="F40" s="177">
        <f t="shared" si="0"/>
        <v>34.155666666666662</v>
      </c>
      <c r="G40" s="177">
        <f t="shared" si="0"/>
        <v>34.206666666666663</v>
      </c>
      <c r="H40" s="177">
        <f t="shared" si="0"/>
        <v>34.200416666666669</v>
      </c>
      <c r="I40" s="177">
        <f t="shared" si="0"/>
        <v>34.119166666666665</v>
      </c>
      <c r="J40" s="207">
        <f t="shared" si="0"/>
        <v>34.116083333333329</v>
      </c>
    </row>
    <row r="41" spans="1:10" s="62" customFormat="1" ht="14.25" customHeight="1" x14ac:dyDescent="0.2">
      <c r="A41" s="71"/>
      <c r="B41" s="72"/>
      <c r="C41" s="72"/>
      <c r="D41" s="72"/>
      <c r="E41" s="72"/>
      <c r="F41" s="72"/>
      <c r="G41" s="72"/>
      <c r="H41" s="72"/>
      <c r="I41" s="72"/>
      <c r="J41" s="73"/>
    </row>
    <row r="42" spans="1:10" s="62" customFormat="1" ht="14.25" customHeight="1" x14ac:dyDescent="0.2">
      <c r="A42" s="74" t="s">
        <v>160</v>
      </c>
      <c r="B42" s="72"/>
      <c r="C42" s="72"/>
      <c r="D42" s="72"/>
      <c r="E42" s="72"/>
      <c r="F42" s="72"/>
      <c r="G42" s="72"/>
      <c r="H42" s="72"/>
      <c r="I42" s="72"/>
      <c r="J42" s="73"/>
    </row>
    <row r="43" spans="1:10" s="62" customFormat="1" ht="6.75" customHeight="1" x14ac:dyDescent="0.2">
      <c r="A43" s="71"/>
      <c r="B43" s="72"/>
      <c r="C43" s="72"/>
      <c r="D43" s="72"/>
      <c r="E43" s="72"/>
      <c r="F43" s="72"/>
      <c r="G43" s="72"/>
      <c r="H43" s="72"/>
      <c r="I43" s="72"/>
      <c r="J43" s="73"/>
    </row>
    <row r="44" spans="1:10" s="62" customFormat="1" ht="14.25" customHeight="1" x14ac:dyDescent="0.2">
      <c r="A44" s="29" t="s">
        <v>61</v>
      </c>
      <c r="B44" s="72"/>
      <c r="C44" s="72"/>
      <c r="D44" s="72"/>
      <c r="E44" s="72"/>
      <c r="F44" s="72"/>
      <c r="G44" s="72"/>
      <c r="H44" s="72"/>
      <c r="I44" s="72"/>
      <c r="J44" s="73"/>
    </row>
    <row r="45" spans="1:10" s="62" customFormat="1" ht="14.25" customHeight="1" x14ac:dyDescent="0.2">
      <c r="A45" s="59"/>
      <c r="B45" s="60"/>
      <c r="C45" s="60"/>
      <c r="D45" s="60"/>
      <c r="E45" s="60"/>
      <c r="F45" s="60"/>
      <c r="G45" s="60"/>
      <c r="H45" s="60"/>
      <c r="I45" s="60"/>
      <c r="J45" s="61"/>
    </row>
    <row r="46" spans="1:10" s="62" customFormat="1" ht="14.25" customHeight="1" thickBot="1" x14ac:dyDescent="0.25">
      <c r="A46" s="477" t="s">
        <v>1</v>
      </c>
      <c r="B46" s="478"/>
      <c r="C46" s="478"/>
      <c r="D46" s="478"/>
      <c r="E46" s="478"/>
      <c r="F46" s="478"/>
      <c r="G46" s="478"/>
      <c r="H46" s="478"/>
      <c r="I46" s="478"/>
      <c r="J46" s="479"/>
    </row>
  </sheetData>
  <mergeCells count="23">
    <mergeCell ref="A17:E17"/>
    <mergeCell ref="E26:E27"/>
    <mergeCell ref="J26:J27"/>
    <mergeCell ref="F26:F27"/>
    <mergeCell ref="G26:G27"/>
    <mergeCell ref="H26:H27"/>
    <mergeCell ref="I26:I27"/>
    <mergeCell ref="B8:C8"/>
    <mergeCell ref="A1:E1"/>
    <mergeCell ref="A46:J46"/>
    <mergeCell ref="A20:J20"/>
    <mergeCell ref="A22:J22"/>
    <mergeCell ref="A23:J23"/>
    <mergeCell ref="A24:J24"/>
    <mergeCell ref="A26:A27"/>
    <mergeCell ref="B26:B27"/>
    <mergeCell ref="C26:C27"/>
    <mergeCell ref="D26:D27"/>
    <mergeCell ref="A2:E2"/>
    <mergeCell ref="A21:J21"/>
    <mergeCell ref="A3:E3"/>
    <mergeCell ref="A4:E4"/>
    <mergeCell ref="A5:E5"/>
  </mergeCells>
  <phoneticPr fontId="5" type="noConversion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>
    <oddHeader>&amp;COesterreichische Nationalbank / Treasury - Back Office</oddHeader>
    <oddFooter>&amp;LWien, am &amp;D&amp;C&amp;8Für Vollständigkeit und Richtigkeit der Daten wird keine Haftung übernommen.&amp;RSeite &amp;P von &amp;N</oddFooter>
  </headerFooter>
  <rowBreaks count="1" manualBreakCount="1">
    <brk id="1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38"/>
  </sheetPr>
  <dimension ref="A1:J59"/>
  <sheetViews>
    <sheetView workbookViewId="0">
      <selection sqref="A1:J1"/>
    </sheetView>
  </sheetViews>
  <sheetFormatPr baseColWidth="10" defaultRowHeight="12.75" x14ac:dyDescent="0.2"/>
  <cols>
    <col min="1" max="1" width="17.85546875" customWidth="1"/>
  </cols>
  <sheetData>
    <row r="1" spans="1:10" s="75" customFormat="1" ht="21" customHeight="1" x14ac:dyDescent="0.3">
      <c r="A1" s="443" t="s">
        <v>0</v>
      </c>
      <c r="B1" s="444"/>
      <c r="C1" s="444"/>
      <c r="D1" s="444"/>
      <c r="E1" s="444"/>
      <c r="F1" s="444"/>
      <c r="G1" s="444"/>
      <c r="H1" s="444"/>
      <c r="I1" s="444"/>
      <c r="J1" s="445"/>
    </row>
    <row r="2" spans="1:10" s="76" customFormat="1" ht="12.75" customHeight="1" x14ac:dyDescent="0.3">
      <c r="A2" s="446"/>
      <c r="B2" s="447"/>
      <c r="C2" s="447"/>
      <c r="D2" s="447"/>
      <c r="E2" s="447"/>
      <c r="F2" s="447"/>
      <c r="G2" s="447"/>
      <c r="H2" s="447"/>
      <c r="I2" s="447"/>
      <c r="J2" s="448"/>
    </row>
    <row r="3" spans="1:10" s="391" customFormat="1" ht="18.75" customHeight="1" x14ac:dyDescent="0.3">
      <c r="A3" s="449" t="s">
        <v>381</v>
      </c>
      <c r="B3" s="450"/>
      <c r="C3" s="450"/>
      <c r="D3" s="450"/>
      <c r="E3" s="450"/>
      <c r="F3" s="450"/>
      <c r="G3" s="450"/>
      <c r="H3" s="450"/>
      <c r="I3" s="450"/>
      <c r="J3" s="451"/>
    </row>
    <row r="4" spans="1:10" ht="21.75" customHeight="1" x14ac:dyDescent="0.3">
      <c r="A4" s="452" t="s">
        <v>386</v>
      </c>
      <c r="B4" s="453"/>
      <c r="C4" s="453"/>
      <c r="D4" s="453"/>
      <c r="E4" s="453"/>
      <c r="F4" s="453"/>
      <c r="G4" s="453"/>
      <c r="H4" s="453"/>
      <c r="I4" s="453"/>
      <c r="J4" s="454"/>
    </row>
    <row r="5" spans="1:10" ht="21.75" customHeight="1" x14ac:dyDescent="0.3">
      <c r="A5" s="452" t="s">
        <v>387</v>
      </c>
      <c r="B5" s="453"/>
      <c r="C5" s="453"/>
      <c r="D5" s="453"/>
      <c r="E5" s="453"/>
      <c r="F5" s="453"/>
      <c r="G5" s="453"/>
      <c r="H5" s="453"/>
      <c r="I5" s="453"/>
      <c r="J5" s="454"/>
    </row>
    <row r="6" spans="1:10" ht="18.75" customHeight="1" x14ac:dyDescent="0.2">
      <c r="A6" s="460" t="s">
        <v>382</v>
      </c>
      <c r="B6" s="461"/>
      <c r="C6" s="461"/>
      <c r="D6" s="461"/>
      <c r="E6" s="461"/>
      <c r="F6" s="461"/>
      <c r="G6" s="461"/>
      <c r="H6" s="461"/>
      <c r="I6" s="461"/>
      <c r="J6" s="462"/>
    </row>
    <row r="7" spans="1:10" ht="12.75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7"/>
    </row>
    <row r="8" spans="1:10" ht="17.25" customHeight="1" x14ac:dyDescent="0.2">
      <c r="A8" s="465" t="s">
        <v>2</v>
      </c>
      <c r="B8" s="463">
        <v>1990</v>
      </c>
      <c r="C8" s="463">
        <v>1991</v>
      </c>
      <c r="D8" s="463">
        <v>1992</v>
      </c>
      <c r="E8" s="463">
        <v>1993</v>
      </c>
      <c r="F8" s="463">
        <v>1994</v>
      </c>
      <c r="G8" s="463">
        <v>1995</v>
      </c>
      <c r="H8" s="463">
        <v>1996</v>
      </c>
      <c r="I8" s="463">
        <v>1997</v>
      </c>
      <c r="J8" s="470">
        <v>1998</v>
      </c>
    </row>
    <row r="9" spans="1:10" ht="17.25" customHeight="1" x14ac:dyDescent="0.2">
      <c r="A9" s="466" t="s">
        <v>2</v>
      </c>
      <c r="B9" s="464"/>
      <c r="C9" s="464"/>
      <c r="D9" s="464"/>
      <c r="E9" s="464"/>
      <c r="F9" s="464"/>
      <c r="G9" s="464"/>
      <c r="H9" s="464"/>
      <c r="I9" s="464"/>
      <c r="J9" s="494"/>
    </row>
    <row r="10" spans="1:10" ht="17.25" customHeight="1" x14ac:dyDescent="0.2">
      <c r="A10" s="18" t="s">
        <v>3</v>
      </c>
      <c r="B10" s="392" t="s">
        <v>388</v>
      </c>
      <c r="C10" s="19">
        <v>4.76</v>
      </c>
      <c r="D10" s="19">
        <v>0.87</v>
      </c>
      <c r="E10" s="19">
        <v>7.0000000000000007E-2</v>
      </c>
      <c r="F10" s="19">
        <v>2.77</v>
      </c>
      <c r="G10" s="19">
        <v>1256.33</v>
      </c>
      <c r="H10" s="19">
        <v>1073.44</v>
      </c>
      <c r="I10" s="19">
        <v>1099.68</v>
      </c>
      <c r="J10" s="20">
        <v>1143.51</v>
      </c>
    </row>
    <row r="11" spans="1:10" ht="17.25" customHeight="1" x14ac:dyDescent="0.2">
      <c r="A11" s="21" t="s">
        <v>4</v>
      </c>
      <c r="B11" s="22">
        <v>40.200000000000003</v>
      </c>
      <c r="C11" s="22">
        <v>4.8099999999999996</v>
      </c>
      <c r="D11" s="22">
        <v>0.71</v>
      </c>
      <c r="E11" s="22">
        <v>0.06</v>
      </c>
      <c r="F11" s="22">
        <v>1.95</v>
      </c>
      <c r="G11" s="22">
        <v>1210.46</v>
      </c>
      <c r="H11" s="22">
        <v>1052.44</v>
      </c>
      <c r="I11" s="22">
        <v>1132.6199999999999</v>
      </c>
      <c r="J11" s="23">
        <v>1127.06</v>
      </c>
    </row>
    <row r="12" spans="1:10" ht="17.25" customHeight="1" x14ac:dyDescent="0.2">
      <c r="A12" s="21" t="s">
        <v>5</v>
      </c>
      <c r="B12" s="22">
        <v>28.09</v>
      </c>
      <c r="C12" s="22">
        <v>4.6900000000000004</v>
      </c>
      <c r="D12" s="22">
        <v>0.6</v>
      </c>
      <c r="E12" s="22">
        <v>0.05</v>
      </c>
      <c r="F12" s="22">
        <v>1.29</v>
      </c>
      <c r="G12" s="22">
        <v>1079.1600000000001</v>
      </c>
      <c r="H12" s="22">
        <v>1050.81</v>
      </c>
      <c r="I12" s="22">
        <v>1114.47</v>
      </c>
      <c r="J12" s="23">
        <v>1144.8599999999999</v>
      </c>
    </row>
    <row r="13" spans="1:10" ht="17.25" customHeight="1" x14ac:dyDescent="0.2">
      <c r="A13" s="21" t="s">
        <v>6</v>
      </c>
      <c r="B13" s="22">
        <v>23.19</v>
      </c>
      <c r="C13" s="22">
        <v>4.68</v>
      </c>
      <c r="D13" s="22">
        <v>0.49</v>
      </c>
      <c r="E13" s="22">
        <v>0.03</v>
      </c>
      <c r="F13" s="22">
        <v>0.91</v>
      </c>
      <c r="G13" s="22">
        <v>1065.53</v>
      </c>
      <c r="H13" s="22">
        <v>1085.47</v>
      </c>
      <c r="I13" s="22">
        <v>1144.5999999999999</v>
      </c>
      <c r="J13" s="23">
        <v>1102.8900000000001</v>
      </c>
    </row>
    <row r="14" spans="1:10" ht="17.25" customHeight="1" x14ac:dyDescent="0.2">
      <c r="A14" s="21" t="s">
        <v>7</v>
      </c>
      <c r="B14" s="22">
        <v>21.86</v>
      </c>
      <c r="C14" s="22">
        <v>4.28</v>
      </c>
      <c r="D14" s="22">
        <v>0.4</v>
      </c>
      <c r="E14" s="22">
        <v>0.03</v>
      </c>
      <c r="F14" s="393">
        <v>0.64</v>
      </c>
      <c r="G14" s="22">
        <v>1093.1600000000001</v>
      </c>
      <c r="H14" s="22">
        <v>1083.3499999999999</v>
      </c>
      <c r="I14" s="22">
        <v>1115.03</v>
      </c>
      <c r="J14" s="23">
        <v>1092.1400000000001</v>
      </c>
    </row>
    <row r="15" spans="1:10" ht="17.25" customHeight="1" x14ac:dyDescent="0.2">
      <c r="A15" s="21" t="s">
        <v>8</v>
      </c>
      <c r="B15" s="22">
        <v>19.260000000000002</v>
      </c>
      <c r="C15" s="22">
        <v>4.08</v>
      </c>
      <c r="D15" s="22">
        <v>0.32</v>
      </c>
      <c r="E15" s="22">
        <v>0.02</v>
      </c>
      <c r="F15" s="394">
        <v>0.45</v>
      </c>
      <c r="G15" s="22">
        <v>1059.4100000000001</v>
      </c>
      <c r="H15" s="22">
        <v>1066.99</v>
      </c>
      <c r="I15" s="22">
        <v>1140.9100000000001</v>
      </c>
      <c r="J15" s="23">
        <v>1101.67</v>
      </c>
    </row>
    <row r="16" spans="1:10" ht="17.25" customHeight="1" x14ac:dyDescent="0.2">
      <c r="A16" s="21" t="s">
        <v>9</v>
      </c>
      <c r="B16" s="22">
        <v>16.46</v>
      </c>
      <c r="C16" s="22">
        <v>3.6</v>
      </c>
      <c r="D16" s="22">
        <v>0.25</v>
      </c>
      <c r="E16" s="393">
        <v>0.02</v>
      </c>
      <c r="F16" s="395" t="s">
        <v>389</v>
      </c>
      <c r="G16" s="22">
        <v>1038.3499999999999</v>
      </c>
      <c r="H16" s="22">
        <v>1025.49</v>
      </c>
      <c r="I16" s="22">
        <v>1192.55</v>
      </c>
      <c r="J16" s="23">
        <v>1078.4000000000001</v>
      </c>
    </row>
    <row r="17" spans="1:10" ht="17.25" customHeight="1" x14ac:dyDescent="0.2">
      <c r="A17" s="21" t="s">
        <v>10</v>
      </c>
      <c r="B17" s="22">
        <v>15.4</v>
      </c>
      <c r="C17" s="22">
        <v>2.84</v>
      </c>
      <c r="D17" s="22">
        <v>0.2</v>
      </c>
      <c r="E17" s="395" t="s">
        <v>390</v>
      </c>
      <c r="F17" s="393">
        <v>1253.44</v>
      </c>
      <c r="G17" s="22">
        <v>1090.3800000000001</v>
      </c>
      <c r="H17" s="22">
        <v>1025.0899999999999</v>
      </c>
      <c r="I17" s="22">
        <v>1157.81</v>
      </c>
      <c r="J17" s="23">
        <v>1062.9000000000001</v>
      </c>
    </row>
    <row r="18" spans="1:10" ht="17.25" customHeight="1" x14ac:dyDescent="0.2">
      <c r="A18" s="21" t="s">
        <v>11</v>
      </c>
      <c r="B18" s="22">
        <v>13.06</v>
      </c>
      <c r="C18" s="22">
        <v>2.54</v>
      </c>
      <c r="D18" s="22">
        <v>0.16</v>
      </c>
      <c r="E18" s="22">
        <v>9.59</v>
      </c>
      <c r="F18" s="22">
        <v>1277.26</v>
      </c>
      <c r="G18" s="22">
        <v>1044.6099999999999</v>
      </c>
      <c r="H18" s="22">
        <v>1053.52</v>
      </c>
      <c r="I18" s="22">
        <v>1135.5999999999999</v>
      </c>
      <c r="J18" s="23">
        <v>997.63</v>
      </c>
    </row>
    <row r="19" spans="1:10" ht="17.25" customHeight="1" x14ac:dyDescent="0.2">
      <c r="A19" s="21" t="s">
        <v>12</v>
      </c>
      <c r="B19" s="22">
        <v>10</v>
      </c>
      <c r="C19" s="22">
        <v>1.85</v>
      </c>
      <c r="D19" s="22">
        <v>0.13</v>
      </c>
      <c r="E19" s="22">
        <v>6.87</v>
      </c>
      <c r="F19" s="22">
        <v>1250.6500000000001</v>
      </c>
      <c r="G19" s="22">
        <v>1034.76</v>
      </c>
      <c r="H19" s="22">
        <v>1037.9100000000001</v>
      </c>
      <c r="I19" s="22">
        <v>1098.47</v>
      </c>
      <c r="J19" s="23">
        <v>970.02</v>
      </c>
    </row>
    <row r="20" spans="1:10" ht="17.25" customHeight="1" x14ac:dyDescent="0.2">
      <c r="A20" s="21" t="s">
        <v>13</v>
      </c>
      <c r="B20" s="22">
        <v>7.3</v>
      </c>
      <c r="C20" s="22">
        <v>1.38</v>
      </c>
      <c r="D20" s="22">
        <v>0.12</v>
      </c>
      <c r="E20" s="22">
        <v>5.33</v>
      </c>
      <c r="F20" s="22">
        <v>1296.01</v>
      </c>
      <c r="G20" s="22">
        <v>1043.8699999999999</v>
      </c>
      <c r="H20" s="22">
        <v>1037.56</v>
      </c>
      <c r="I20" s="22">
        <v>1120.25</v>
      </c>
      <c r="J20" s="23">
        <v>1000.58</v>
      </c>
    </row>
    <row r="21" spans="1:10" ht="17.25" customHeight="1" thickBot="1" x14ac:dyDescent="0.25">
      <c r="A21" s="24" t="s">
        <v>14</v>
      </c>
      <c r="B21" s="25">
        <v>6.27</v>
      </c>
      <c r="C21" s="25">
        <v>1.03</v>
      </c>
      <c r="D21" s="25">
        <v>0.09</v>
      </c>
      <c r="E21" s="25">
        <v>4.08</v>
      </c>
      <c r="F21" s="25">
        <v>1295.04</v>
      </c>
      <c r="G21" s="25">
        <v>1037.8599999999999</v>
      </c>
      <c r="H21" s="25">
        <v>1054.79</v>
      </c>
      <c r="I21" s="25">
        <v>1132.7</v>
      </c>
      <c r="J21" s="26">
        <v>972.43</v>
      </c>
    </row>
    <row r="22" spans="1:10" ht="17.25" customHeight="1" thickTop="1" thickBot="1" x14ac:dyDescent="0.25">
      <c r="A22" s="27" t="s">
        <v>15</v>
      </c>
      <c r="B22" s="28">
        <f>AVERAGE(B10:B21)</f>
        <v>18.280909090909095</v>
      </c>
      <c r="C22" s="28">
        <f>AVERAGE(C10:C21)</f>
        <v>3.3783333333333343</v>
      </c>
      <c r="D22" s="28">
        <f>AVERAGE(D10:D21)</f>
        <v>0.36166666666666664</v>
      </c>
      <c r="E22" s="396" t="s">
        <v>69</v>
      </c>
      <c r="F22" s="396" t="s">
        <v>69</v>
      </c>
      <c r="G22" s="397">
        <f>AVERAGE(G10:G21)</f>
        <v>1087.8233333333335</v>
      </c>
      <c r="H22" s="397">
        <f>AVERAGE(H10:H21)</f>
        <v>1053.905</v>
      </c>
      <c r="I22" s="397">
        <f>AVERAGE(I10:I21)</f>
        <v>1132.0575000000001</v>
      </c>
      <c r="J22" s="398">
        <f>AVERAGE(J10:J21)</f>
        <v>1066.1741666666667</v>
      </c>
    </row>
    <row r="23" spans="1:10" ht="15" customHeight="1" x14ac:dyDescent="0.2">
      <c r="A23" s="164"/>
      <c r="B23" s="399"/>
      <c r="C23" s="399"/>
      <c r="D23" s="399"/>
      <c r="E23" s="399"/>
      <c r="F23" s="34"/>
      <c r="G23" s="34"/>
      <c r="H23" s="34"/>
      <c r="I23" s="34"/>
      <c r="J23" s="258"/>
    </row>
    <row r="24" spans="1:10" ht="15" customHeight="1" x14ac:dyDescent="0.2">
      <c r="A24" s="57" t="s">
        <v>391</v>
      </c>
      <c r="B24" s="157"/>
      <c r="C24" s="157"/>
      <c r="D24" s="157"/>
      <c r="E24" s="157"/>
      <c r="F24" s="157"/>
      <c r="G24" s="157"/>
      <c r="H24" s="157"/>
      <c r="I24" s="34"/>
      <c r="J24" s="258"/>
    </row>
    <row r="25" spans="1:10" ht="15" customHeight="1" x14ac:dyDescent="0.2">
      <c r="A25" s="57" t="s">
        <v>392</v>
      </c>
      <c r="B25" s="157"/>
      <c r="C25" s="157"/>
      <c r="D25" s="157"/>
      <c r="E25" s="157"/>
      <c r="F25" s="157"/>
      <c r="G25" s="157"/>
      <c r="H25" s="157"/>
      <c r="I25" s="34"/>
      <c r="J25" s="258"/>
    </row>
    <row r="26" spans="1:10" ht="15" customHeight="1" x14ac:dyDescent="0.2">
      <c r="A26" s="57" t="s">
        <v>393</v>
      </c>
      <c r="B26" s="157"/>
      <c r="C26" s="157"/>
      <c r="D26" s="157"/>
      <c r="E26" s="157"/>
      <c r="F26" s="157"/>
      <c r="G26" s="157"/>
      <c r="H26" s="157"/>
      <c r="I26" s="34"/>
      <c r="J26" s="258"/>
    </row>
    <row r="27" spans="1:10" ht="15" customHeight="1" x14ac:dyDescent="0.2">
      <c r="A27" s="91" t="s">
        <v>383</v>
      </c>
      <c r="B27" s="157"/>
      <c r="C27" s="157"/>
      <c r="D27" s="157"/>
      <c r="E27" s="157"/>
      <c r="F27" s="157"/>
      <c r="G27" s="157"/>
      <c r="H27" s="157"/>
      <c r="I27" s="34"/>
      <c r="J27" s="258"/>
    </row>
    <row r="28" spans="1:10" ht="15" customHeight="1" x14ac:dyDescent="0.2">
      <c r="A28" s="164"/>
      <c r="B28" s="399"/>
      <c r="C28" s="399"/>
      <c r="D28" s="399"/>
      <c r="E28" s="399"/>
      <c r="F28" s="34"/>
      <c r="G28" s="34"/>
      <c r="H28" s="34"/>
      <c r="I28" s="34"/>
      <c r="J28" s="258"/>
    </row>
    <row r="29" spans="1:10" ht="15" customHeight="1" thickBot="1" x14ac:dyDescent="0.25">
      <c r="A29" s="467" t="s">
        <v>16</v>
      </c>
      <c r="B29" s="468"/>
      <c r="C29" s="468"/>
      <c r="D29" s="468"/>
      <c r="E29" s="468"/>
      <c r="F29" s="468"/>
      <c r="G29" s="468"/>
      <c r="H29" s="468"/>
      <c r="I29" s="468"/>
      <c r="J29" s="469"/>
    </row>
    <row r="30" spans="1:10" ht="20.25" x14ac:dyDescent="0.3">
      <c r="A30" s="501" t="s">
        <v>63</v>
      </c>
      <c r="B30" s="502"/>
      <c r="C30" s="502"/>
      <c r="D30" s="502"/>
      <c r="E30" s="502"/>
      <c r="F30" s="502"/>
      <c r="G30" s="502"/>
      <c r="H30" s="502"/>
      <c r="I30" s="502"/>
      <c r="J30" s="503"/>
    </row>
    <row r="31" spans="1:10" x14ac:dyDescent="0.2">
      <c r="A31" s="504"/>
      <c r="B31" s="505"/>
      <c r="C31" s="505"/>
      <c r="D31" s="505"/>
      <c r="E31" s="505"/>
      <c r="F31" s="505"/>
      <c r="G31" s="505"/>
      <c r="H31" s="505"/>
      <c r="I31" s="505"/>
      <c r="J31" s="506"/>
    </row>
    <row r="32" spans="1:10" ht="18.75" x14ac:dyDescent="0.3">
      <c r="A32" s="498" t="s">
        <v>243</v>
      </c>
      <c r="B32" s="499"/>
      <c r="C32" s="499"/>
      <c r="D32" s="499"/>
      <c r="E32" s="499"/>
      <c r="F32" s="499"/>
      <c r="G32" s="499"/>
      <c r="H32" s="499"/>
      <c r="I32" s="499"/>
      <c r="J32" s="500"/>
    </row>
    <row r="33" spans="1:10" ht="18.75" x14ac:dyDescent="0.3">
      <c r="A33" s="495"/>
      <c r="B33" s="496"/>
      <c r="C33" s="496"/>
      <c r="D33" s="496"/>
      <c r="E33" s="496"/>
      <c r="F33" s="496"/>
      <c r="G33" s="496"/>
      <c r="H33" s="496"/>
      <c r="I33" s="496"/>
      <c r="J33" s="497"/>
    </row>
    <row r="34" spans="1:10" ht="18.75" x14ac:dyDescent="0.3">
      <c r="A34" s="498" t="s">
        <v>384</v>
      </c>
      <c r="B34" s="499"/>
      <c r="C34" s="499"/>
      <c r="D34" s="499"/>
      <c r="E34" s="499"/>
      <c r="F34" s="499"/>
      <c r="G34" s="499"/>
      <c r="H34" s="499"/>
      <c r="I34" s="499"/>
      <c r="J34" s="500"/>
    </row>
    <row r="35" spans="1:10" ht="18.75" customHeight="1" x14ac:dyDescent="0.2">
      <c r="A35" s="507" t="s">
        <v>394</v>
      </c>
      <c r="B35" s="508"/>
      <c r="C35" s="508"/>
      <c r="D35" s="508"/>
      <c r="E35" s="508"/>
      <c r="F35" s="508"/>
      <c r="G35" s="508"/>
      <c r="H35" s="508"/>
      <c r="I35" s="508"/>
      <c r="J35" s="509"/>
    </row>
    <row r="36" spans="1:10" ht="12.75" customHeight="1" x14ac:dyDescent="0.2">
      <c r="A36" s="179"/>
      <c r="B36" s="180"/>
      <c r="C36" s="180"/>
      <c r="D36" s="180"/>
      <c r="E36" s="180"/>
      <c r="F36" s="180"/>
      <c r="G36" s="180"/>
      <c r="H36" s="180"/>
      <c r="I36" s="37"/>
      <c r="J36" s="83"/>
    </row>
    <row r="37" spans="1:10" ht="17.25" customHeight="1" x14ac:dyDescent="0.2">
      <c r="A37" s="510" t="s">
        <v>2</v>
      </c>
      <c r="B37" s="455">
        <v>1999</v>
      </c>
      <c r="C37" s="455">
        <v>2000</v>
      </c>
      <c r="D37" s="455">
        <v>2001</v>
      </c>
      <c r="E37" s="455">
        <v>2002</v>
      </c>
      <c r="F37" s="455">
        <v>2003</v>
      </c>
      <c r="G37" s="455">
        <v>2004</v>
      </c>
      <c r="H37" s="455">
        <v>2005</v>
      </c>
      <c r="I37" s="455">
        <v>2006</v>
      </c>
      <c r="J37" s="17"/>
    </row>
    <row r="38" spans="1:10" ht="17.25" customHeight="1" x14ac:dyDescent="0.2">
      <c r="A38" s="511" t="s">
        <v>65</v>
      </c>
      <c r="B38" s="456">
        <v>2.2542599999999999</v>
      </c>
      <c r="C38" s="456">
        <v>1.7501</v>
      </c>
      <c r="D38" s="456">
        <v>1.8413999999999999</v>
      </c>
      <c r="E38" s="456">
        <v>2.0798999999999999</v>
      </c>
      <c r="F38" s="456">
        <v>3.7936999999999999</v>
      </c>
      <c r="G38" s="456">
        <v>2.7636099999999999</v>
      </c>
      <c r="H38" s="456" t="s">
        <v>380</v>
      </c>
      <c r="I38" s="456">
        <v>2.1091500000000001</v>
      </c>
      <c r="J38" s="17"/>
    </row>
    <row r="39" spans="1:10" ht="17.25" customHeight="1" x14ac:dyDescent="0.2">
      <c r="A39" s="18" t="s">
        <v>3</v>
      </c>
      <c r="B39" s="41">
        <v>2.2542599999999999</v>
      </c>
      <c r="C39" s="41">
        <v>1.7501</v>
      </c>
      <c r="D39" s="41">
        <v>1.8413999999999999</v>
      </c>
      <c r="E39" s="41">
        <v>2.0798999999999999</v>
      </c>
      <c r="F39" s="41">
        <v>3.7936999999999999</v>
      </c>
      <c r="G39" s="41">
        <v>3.66445</v>
      </c>
      <c r="H39" s="41">
        <v>3.42143</v>
      </c>
      <c r="I39" s="41">
        <v>2.6981600000000001</v>
      </c>
      <c r="J39" s="17"/>
    </row>
    <row r="40" spans="1:10" ht="17.25" customHeight="1" x14ac:dyDescent="0.2">
      <c r="A40" s="18" t="s">
        <v>4</v>
      </c>
      <c r="B40" s="41">
        <v>2.2759999999999998</v>
      </c>
      <c r="C40" s="41">
        <v>1.7068000000000001</v>
      </c>
      <c r="D40" s="41">
        <v>1.8892</v>
      </c>
      <c r="E40" s="41">
        <v>2.0415999999999999</v>
      </c>
      <c r="F40" s="41">
        <v>3.8496000000000001</v>
      </c>
      <c r="G40" s="41">
        <v>3.6411799999999999</v>
      </c>
      <c r="H40" s="41">
        <v>3.4368099999999999</v>
      </c>
      <c r="I40" s="41">
        <v>2.5348950000000001</v>
      </c>
      <c r="J40" s="17"/>
    </row>
    <row r="41" spans="1:10" ht="17.25" customHeight="1" x14ac:dyDescent="0.2">
      <c r="A41" s="21" t="s">
        <v>5</v>
      </c>
      <c r="B41" s="44">
        <v>1.8568</v>
      </c>
      <c r="C41" s="44">
        <v>1.6714</v>
      </c>
      <c r="D41" s="44">
        <v>1.8993</v>
      </c>
      <c r="E41" s="44">
        <v>2.0234999999999999</v>
      </c>
      <c r="F41" s="44">
        <v>3.6625000000000001</v>
      </c>
      <c r="G41" s="44">
        <v>3.5791200000000001</v>
      </c>
      <c r="H41" s="44">
        <v>3.4567450000000002</v>
      </c>
      <c r="I41" s="41">
        <v>2.63192</v>
      </c>
      <c r="J41" s="17"/>
    </row>
    <row r="42" spans="1:10" ht="17.25" customHeight="1" x14ac:dyDescent="0.2">
      <c r="A42" s="21" t="s">
        <v>6</v>
      </c>
      <c r="B42" s="44">
        <v>1.7565999999999999</v>
      </c>
      <c r="C42" s="44">
        <v>1.6488</v>
      </c>
      <c r="D42" s="44">
        <v>1.9392</v>
      </c>
      <c r="E42" s="44">
        <v>2.1267999999999998</v>
      </c>
      <c r="F42" s="44">
        <v>3.2309000000000001</v>
      </c>
      <c r="G42" s="44">
        <v>3.5276000000000001</v>
      </c>
      <c r="H42" s="44">
        <v>3.2597999999999998</v>
      </c>
      <c r="I42" s="41">
        <v>2.6350199999999999</v>
      </c>
      <c r="J42" s="17"/>
    </row>
    <row r="43" spans="1:10" ht="17.25" customHeight="1" x14ac:dyDescent="0.2">
      <c r="A43" s="21" t="s">
        <v>7</v>
      </c>
      <c r="B43" s="44">
        <v>1.7977000000000001</v>
      </c>
      <c r="C43" s="44">
        <v>1.7135</v>
      </c>
      <c r="D43" s="44">
        <v>1.9987999999999999</v>
      </c>
      <c r="E43" s="44">
        <v>2.3569</v>
      </c>
      <c r="F43" s="44">
        <v>3.4950999999999999</v>
      </c>
      <c r="G43" s="44">
        <v>3.8167</v>
      </c>
      <c r="H43" s="44">
        <v>2.958825</v>
      </c>
      <c r="I43" s="41">
        <v>2.94712</v>
      </c>
      <c r="J43" s="17"/>
    </row>
    <row r="44" spans="1:10" ht="17.25" customHeight="1" x14ac:dyDescent="0.2">
      <c r="A44" s="21" t="s">
        <v>8</v>
      </c>
      <c r="B44" s="44">
        <v>1.8340000000000001</v>
      </c>
      <c r="C44" s="44">
        <v>1.7168000000000001</v>
      </c>
      <c r="D44" s="44">
        <v>1.9611000000000001</v>
      </c>
      <c r="E44" s="44">
        <v>2.8212999999999999</v>
      </c>
      <c r="F44" s="44">
        <v>3.3075000000000001</v>
      </c>
      <c r="G44" s="44">
        <v>3.7912849999999998</v>
      </c>
      <c r="H44" s="44">
        <v>2.8447900000000002</v>
      </c>
      <c r="I44" s="41">
        <v>2.7673049999999999</v>
      </c>
      <c r="J44" s="17"/>
    </row>
    <row r="45" spans="1:10" ht="17.25" customHeight="1" x14ac:dyDescent="0.2">
      <c r="A45" s="21" t="s">
        <v>66</v>
      </c>
      <c r="B45" s="44">
        <v>1.9167000000000001</v>
      </c>
      <c r="C45" s="44">
        <v>1.6451</v>
      </c>
      <c r="D45" s="44">
        <v>2.1301999999999999</v>
      </c>
      <c r="E45" s="44">
        <v>3.3540999999999999</v>
      </c>
      <c r="F45" s="44">
        <v>3.3340000000000001</v>
      </c>
      <c r="G45" s="44">
        <v>3.6362199999999998</v>
      </c>
      <c r="H45" s="44">
        <v>2.8985949999999998</v>
      </c>
      <c r="I45" s="41">
        <v>2.777625</v>
      </c>
      <c r="J45" s="17"/>
    </row>
    <row r="46" spans="1:10" ht="17.25" customHeight="1" x14ac:dyDescent="0.2">
      <c r="A46" s="21" t="s">
        <v>10</v>
      </c>
      <c r="B46" s="44">
        <v>2.0249000000000001</v>
      </c>
      <c r="C46" s="44">
        <v>1.6203000000000001</v>
      </c>
      <c r="D46" s="44">
        <v>2.3277999999999999</v>
      </c>
      <c r="E46" s="44">
        <v>2.9702000000000002</v>
      </c>
      <c r="F46" s="44">
        <v>3.2574000000000001</v>
      </c>
      <c r="G46" s="44">
        <v>3.574055</v>
      </c>
      <c r="H46" s="44">
        <v>2.9141849999999998</v>
      </c>
      <c r="I46" s="41">
        <v>2.739185</v>
      </c>
      <c r="J46" s="17"/>
    </row>
    <row r="47" spans="1:10" ht="17.25" customHeight="1" x14ac:dyDescent="0.2">
      <c r="A47" s="21" t="s">
        <v>11</v>
      </c>
      <c r="B47" s="44">
        <v>2.0547</v>
      </c>
      <c r="C47" s="44">
        <v>1.6294999999999999</v>
      </c>
      <c r="D47" s="44">
        <v>2.4329000000000001</v>
      </c>
      <c r="E47" s="44">
        <v>3.8492999999999999</v>
      </c>
      <c r="F47" s="44">
        <v>3.4097</v>
      </c>
      <c r="G47" s="44">
        <v>3.5535999999999999</v>
      </c>
      <c r="H47" s="44">
        <v>2.6709350000000001</v>
      </c>
      <c r="I47" s="41">
        <v>2.7567050000000002</v>
      </c>
      <c r="J47" s="17"/>
    </row>
    <row r="48" spans="1:10" ht="17.25" customHeight="1" x14ac:dyDescent="0.2">
      <c r="A48" s="21" t="s">
        <v>12</v>
      </c>
      <c r="B48" s="44">
        <v>2.0611999999999999</v>
      </c>
      <c r="C48" s="44">
        <v>1.6212</v>
      </c>
      <c r="D48" s="44">
        <v>2.4386999999999999</v>
      </c>
      <c r="E48" s="44">
        <v>3.6103000000000001</v>
      </c>
      <c r="F48" s="44">
        <v>3.3052999999999999</v>
      </c>
      <c r="G48" s="44">
        <v>3.65381</v>
      </c>
      <c r="H48" s="44">
        <v>2.7009599999999998</v>
      </c>
      <c r="I48" s="41">
        <v>2.7347100000000002</v>
      </c>
      <c r="J48" s="17"/>
    </row>
    <row r="49" spans="1:10" ht="17.25" customHeight="1" x14ac:dyDescent="0.2">
      <c r="A49" s="21" t="s">
        <v>13</v>
      </c>
      <c r="B49" s="44">
        <v>1.9408000000000001</v>
      </c>
      <c r="C49" s="44">
        <v>1.7108000000000001</v>
      </c>
      <c r="D49" s="44">
        <v>2.2679</v>
      </c>
      <c r="E49" s="44">
        <v>3.6179000000000001</v>
      </c>
      <c r="F49" s="44">
        <v>3.5356000000000001</v>
      </c>
      <c r="G49" s="44">
        <v>3.6304949999999998</v>
      </c>
      <c r="H49" s="44">
        <v>2.6014699999999999</v>
      </c>
      <c r="I49" s="41">
        <v>2.8730799999999999</v>
      </c>
      <c r="J49" s="17"/>
    </row>
    <row r="50" spans="1:10" ht="17.25" customHeight="1" thickBot="1" x14ac:dyDescent="0.25">
      <c r="A50" s="183" t="s">
        <v>14</v>
      </c>
      <c r="B50" s="190">
        <v>1.8028999999999999</v>
      </c>
      <c r="C50" s="190">
        <v>1.8394999999999999</v>
      </c>
      <c r="D50" s="190">
        <v>2.0611000000000002</v>
      </c>
      <c r="E50" s="190">
        <v>3.6972</v>
      </c>
      <c r="F50" s="190">
        <v>3.6467999999999998</v>
      </c>
      <c r="G50" s="190">
        <v>3.6158100000000002</v>
      </c>
      <c r="H50" s="190">
        <v>2.7679900000000002</v>
      </c>
      <c r="I50" s="48">
        <v>2.8192849999999998</v>
      </c>
      <c r="J50" s="17"/>
    </row>
    <row r="51" spans="1:10" ht="17.25" customHeight="1" thickTop="1" thickBot="1" x14ac:dyDescent="0.25">
      <c r="A51" s="400" t="s">
        <v>15</v>
      </c>
      <c r="B51" s="181">
        <f>AVERAGE(B39:B50)</f>
        <v>1.9647133333333333</v>
      </c>
      <c r="C51" s="181">
        <f>AVERAGE(C39:C50)</f>
        <v>1.6894833333333334</v>
      </c>
      <c r="D51" s="181">
        <f>AVERAGE(D39:D50)</f>
        <v>2.0989666666666666</v>
      </c>
      <c r="E51" s="181">
        <f>AVERAGE(E39:E50)</f>
        <v>2.8790833333333326</v>
      </c>
      <c r="F51" s="181">
        <f>AVERAGE(F39:F50)</f>
        <v>3.4856750000000005</v>
      </c>
      <c r="G51" s="181">
        <v>3.6403604166666672</v>
      </c>
      <c r="H51" s="181">
        <v>2.9943779166666662</v>
      </c>
      <c r="I51" s="397">
        <f>AVERAGE(I39:I50)</f>
        <v>2.7429175000000003</v>
      </c>
      <c r="J51" s="17"/>
    </row>
    <row r="52" spans="1:10" ht="15" customHeight="1" x14ac:dyDescent="0.2">
      <c r="A52" s="15"/>
      <c r="B52" s="16"/>
      <c r="C52" s="16"/>
      <c r="D52" s="16"/>
      <c r="E52" s="16"/>
      <c r="F52" s="16"/>
      <c r="G52" s="16"/>
      <c r="H52" s="16"/>
      <c r="I52" s="16"/>
      <c r="J52" s="17"/>
    </row>
    <row r="53" spans="1:10" ht="15" customHeight="1" x14ac:dyDescent="0.2">
      <c r="A53" s="57" t="s">
        <v>244</v>
      </c>
      <c r="B53" s="16"/>
      <c r="C53" s="16"/>
      <c r="D53" s="16"/>
      <c r="E53" s="16"/>
      <c r="F53" s="16"/>
      <c r="G53" s="16"/>
      <c r="H53" s="16"/>
      <c r="I53" s="16"/>
      <c r="J53" s="17"/>
    </row>
    <row r="54" spans="1:10" ht="15" customHeight="1" x14ac:dyDescent="0.2">
      <c r="A54" s="57" t="s">
        <v>385</v>
      </c>
      <c r="B54" s="16"/>
      <c r="C54" s="16"/>
      <c r="D54" s="16"/>
      <c r="E54" s="16"/>
      <c r="F54" s="16"/>
      <c r="G54" s="16"/>
      <c r="H54" s="16"/>
      <c r="I54" s="16"/>
      <c r="J54" s="17"/>
    </row>
    <row r="55" spans="1:10" ht="15" customHeight="1" x14ac:dyDescent="0.2">
      <c r="A55" s="57" t="s">
        <v>395</v>
      </c>
      <c r="B55" s="16"/>
      <c r="C55" s="16"/>
      <c r="D55" s="16"/>
      <c r="E55" s="16"/>
      <c r="F55" s="16"/>
      <c r="G55" s="16"/>
      <c r="H55" s="16"/>
      <c r="I55" s="16"/>
      <c r="J55" s="17"/>
    </row>
    <row r="56" spans="1:10" ht="15" customHeight="1" x14ac:dyDescent="0.2">
      <c r="A56" s="57"/>
      <c r="B56" s="16"/>
      <c r="C56" s="16"/>
      <c r="D56" s="16"/>
      <c r="E56" s="16"/>
      <c r="F56" s="16"/>
      <c r="G56" s="16"/>
      <c r="H56" s="16"/>
      <c r="I56" s="16"/>
      <c r="J56" s="17"/>
    </row>
    <row r="57" spans="1:10" ht="15" customHeight="1" thickBot="1" x14ac:dyDescent="0.25">
      <c r="A57" s="512" t="s">
        <v>71</v>
      </c>
      <c r="B57" s="513"/>
      <c r="C57" s="513"/>
      <c r="D57" s="513"/>
      <c r="E57" s="513"/>
      <c r="F57" s="513"/>
      <c r="G57" s="513"/>
      <c r="H57" s="513"/>
      <c r="I57" s="513"/>
      <c r="J57" s="514"/>
    </row>
    <row r="58" spans="1:10" ht="12.75" customHeight="1" x14ac:dyDescent="0.2"/>
    <row r="59" spans="1:10" ht="12.75" customHeight="1" x14ac:dyDescent="0.2"/>
  </sheetData>
  <mergeCells count="33">
    <mergeCell ref="A57:J57"/>
    <mergeCell ref="D37:D38"/>
    <mergeCell ref="E37:E38"/>
    <mergeCell ref="F37:F38"/>
    <mergeCell ref="G37:G38"/>
    <mergeCell ref="A35:J35"/>
    <mergeCell ref="A37:A38"/>
    <mergeCell ref="B37:B38"/>
    <mergeCell ref="C37:C38"/>
    <mergeCell ref="H37:H38"/>
    <mergeCell ref="I37:I38"/>
    <mergeCell ref="J8:J9"/>
    <mergeCell ref="A29:J29"/>
    <mergeCell ref="A33:J33"/>
    <mergeCell ref="A34:J34"/>
    <mergeCell ref="E8:E9"/>
    <mergeCell ref="F8:F9"/>
    <mergeCell ref="G8:G9"/>
    <mergeCell ref="H8:H9"/>
    <mergeCell ref="A8:A9"/>
    <mergeCell ref="B8:B9"/>
    <mergeCell ref="C8:C9"/>
    <mergeCell ref="D8:D9"/>
    <mergeCell ref="I8:I9"/>
    <mergeCell ref="A30:J30"/>
    <mergeCell ref="A31:J31"/>
    <mergeCell ref="A32:J32"/>
    <mergeCell ref="A1:J1"/>
    <mergeCell ref="A3:J3"/>
    <mergeCell ref="A4:J4"/>
    <mergeCell ref="A6:J6"/>
    <mergeCell ref="A2:J2"/>
    <mergeCell ref="A5:J5"/>
  </mergeCells>
  <phoneticPr fontId="0" type="noConversion"/>
  <printOptions horizontalCentered="1" verticalCentered="1" gridLines="1" gridLinesSet="0"/>
  <pageMargins left="0.39370078740157483" right="0.39370078740157483" top="0.78740157480314965" bottom="0.78740157480314965" header="0.51181102362204722" footer="0.51181102362204722"/>
  <pageSetup paperSize="9" orientation="landscape" horizontalDpi="4294967292" verticalDpi="4294967292" r:id="rId1"/>
  <headerFooter alignWithMargins="0">
    <oddHeader>&amp;COesterreichische Nationalbank / Treasury - Back Office</oddHeader>
    <oddFooter>&amp;LWien, am &amp;D&amp;C&amp;8Für Vollständigkeit und Richtigkeit der Daten wird keine Haftung übernommen.&amp;RSeite &amp;P von &amp;N</oddFooter>
  </headerFooter>
  <rowBreaks count="1" manualBreakCount="1">
    <brk id="2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38"/>
  </sheetPr>
  <dimension ref="A1:J56"/>
  <sheetViews>
    <sheetView workbookViewId="0">
      <selection sqref="A1:J1"/>
    </sheetView>
  </sheetViews>
  <sheetFormatPr baseColWidth="10" defaultRowHeight="12.75" x14ac:dyDescent="0.2"/>
  <cols>
    <col min="1" max="1" width="17.85546875" customWidth="1"/>
  </cols>
  <sheetData>
    <row r="1" spans="1:10" s="75" customFormat="1" ht="18.75" customHeight="1" x14ac:dyDescent="0.3">
      <c r="A1" s="443" t="s">
        <v>0</v>
      </c>
      <c r="B1" s="444"/>
      <c r="C1" s="444"/>
      <c r="D1" s="444"/>
      <c r="E1" s="444"/>
      <c r="F1" s="444"/>
      <c r="G1" s="444"/>
      <c r="H1" s="444"/>
      <c r="I1" s="444"/>
      <c r="J1" s="445"/>
    </row>
    <row r="2" spans="1:10" s="75" customFormat="1" ht="12.75" customHeight="1" x14ac:dyDescent="0.3">
      <c r="A2" s="446"/>
      <c r="B2" s="447"/>
      <c r="C2" s="447"/>
      <c r="D2" s="447"/>
      <c r="E2" s="447"/>
      <c r="F2" s="447"/>
      <c r="G2" s="447"/>
      <c r="H2" s="447"/>
      <c r="I2" s="447"/>
      <c r="J2" s="448"/>
    </row>
    <row r="3" spans="1:10" s="75" customFormat="1" ht="18.75" customHeight="1" x14ac:dyDescent="0.3">
      <c r="A3" s="449" t="s">
        <v>20</v>
      </c>
      <c r="B3" s="450"/>
      <c r="C3" s="450"/>
      <c r="D3" s="450"/>
      <c r="E3" s="450"/>
      <c r="F3" s="450"/>
      <c r="G3" s="450"/>
      <c r="H3" s="450"/>
      <c r="I3" s="450"/>
      <c r="J3" s="451"/>
    </row>
    <row r="4" spans="1:10" s="76" customFormat="1" ht="18.75" customHeight="1" x14ac:dyDescent="0.3">
      <c r="A4" s="452" t="s">
        <v>260</v>
      </c>
      <c r="B4" s="453"/>
      <c r="C4" s="453"/>
      <c r="D4" s="453"/>
      <c r="E4" s="453"/>
      <c r="F4" s="453"/>
      <c r="G4" s="453"/>
      <c r="H4" s="453"/>
      <c r="I4" s="453"/>
      <c r="J4" s="454"/>
    </row>
    <row r="5" spans="1:10" s="77" customFormat="1" ht="18.75" customHeight="1" x14ac:dyDescent="0.2">
      <c r="A5" s="460" t="s">
        <v>62</v>
      </c>
      <c r="B5" s="461"/>
      <c r="C5" s="461"/>
      <c r="D5" s="461"/>
      <c r="E5" s="461"/>
      <c r="F5" s="461"/>
      <c r="G5" s="461"/>
      <c r="H5" s="461"/>
      <c r="I5" s="461"/>
      <c r="J5" s="462"/>
    </row>
    <row r="6" spans="1:10" ht="12.75" customHeight="1" x14ac:dyDescent="0.2">
      <c r="A6" s="59"/>
      <c r="B6" s="60"/>
      <c r="C6" s="60"/>
      <c r="D6" s="60"/>
      <c r="E6" s="60"/>
      <c r="F6" s="60"/>
      <c r="G6" s="60"/>
      <c r="H6" s="60"/>
      <c r="I6" s="60"/>
      <c r="J6" s="202"/>
    </row>
    <row r="7" spans="1:10" ht="17.25" customHeight="1" x14ac:dyDescent="0.2">
      <c r="A7" s="474" t="s">
        <v>2</v>
      </c>
      <c r="B7" s="455">
        <v>1992</v>
      </c>
      <c r="C7" s="455">
        <v>1993</v>
      </c>
      <c r="D7" s="455">
        <v>1994</v>
      </c>
      <c r="E7" s="455">
        <v>1995</v>
      </c>
      <c r="F7" s="455">
        <v>1996</v>
      </c>
      <c r="G7" s="455">
        <v>1997</v>
      </c>
      <c r="H7" s="455">
        <v>1998</v>
      </c>
      <c r="I7" s="517"/>
      <c r="J7" s="518"/>
    </row>
    <row r="8" spans="1:10" ht="17.25" customHeight="1" x14ac:dyDescent="0.2">
      <c r="A8" s="475" t="s">
        <v>2</v>
      </c>
      <c r="B8" s="456"/>
      <c r="C8" s="456"/>
      <c r="D8" s="456"/>
      <c r="E8" s="456"/>
      <c r="F8" s="456"/>
      <c r="G8" s="456"/>
      <c r="H8" s="456"/>
      <c r="I8" s="517"/>
      <c r="J8" s="518"/>
    </row>
    <row r="9" spans="1:10" ht="17.25" customHeight="1" x14ac:dyDescent="0.2">
      <c r="A9" s="40" t="s">
        <v>3</v>
      </c>
      <c r="B9" s="208">
        <v>47.37</v>
      </c>
      <c r="C9" s="209">
        <v>43.41</v>
      </c>
      <c r="D9" s="209">
        <v>33.56</v>
      </c>
      <c r="E9" s="209">
        <v>15.97</v>
      </c>
      <c r="F9" s="210">
        <v>14.14</v>
      </c>
      <c r="G9" s="210">
        <v>1.1299999999999999</v>
      </c>
      <c r="H9" s="210">
        <v>0.7</v>
      </c>
      <c r="I9" s="215"/>
      <c r="J9" s="216"/>
    </row>
    <row r="10" spans="1:10" ht="17.25" customHeight="1" x14ac:dyDescent="0.2">
      <c r="A10" s="21" t="s">
        <v>4</v>
      </c>
      <c r="B10" s="63">
        <v>47.59</v>
      </c>
      <c r="C10" s="64">
        <v>43.25</v>
      </c>
      <c r="D10" s="64">
        <v>32.21</v>
      </c>
      <c r="E10" s="64">
        <v>15.61</v>
      </c>
      <c r="F10" s="65">
        <v>13.46</v>
      </c>
      <c r="G10" s="65">
        <v>0.57999999999999996</v>
      </c>
      <c r="H10" s="65">
        <v>0.7</v>
      </c>
      <c r="I10" s="215"/>
      <c r="J10" s="216"/>
    </row>
    <row r="11" spans="1:10" ht="17.25" customHeight="1" x14ac:dyDescent="0.2">
      <c r="A11" s="21" t="s">
        <v>5</v>
      </c>
      <c r="B11" s="63">
        <v>49.74</v>
      </c>
      <c r="C11" s="64">
        <v>43.18</v>
      </c>
      <c r="D11" s="64">
        <v>18.170000000000002</v>
      </c>
      <c r="E11" s="64">
        <v>14.72</v>
      </c>
      <c r="F11" s="65">
        <v>13.19</v>
      </c>
      <c r="G11" s="65">
        <v>0.74</v>
      </c>
      <c r="H11" s="65">
        <v>0.7</v>
      </c>
      <c r="I11" s="215"/>
      <c r="J11" s="216"/>
    </row>
    <row r="12" spans="1:10" ht="17.25" customHeight="1" x14ac:dyDescent="0.2">
      <c r="A12" s="21" t="s">
        <v>6</v>
      </c>
      <c r="B12" s="63">
        <v>50.59</v>
      </c>
      <c r="C12" s="64">
        <v>42.12</v>
      </c>
      <c r="D12" s="64">
        <v>20.66</v>
      </c>
      <c r="E12" s="64">
        <v>14.84</v>
      </c>
      <c r="F12" s="65">
        <v>11.96</v>
      </c>
      <c r="G12" s="65">
        <v>0.83</v>
      </c>
      <c r="H12" s="65">
        <v>0.7</v>
      </c>
      <c r="I12" s="215"/>
      <c r="J12" s="216"/>
    </row>
    <row r="13" spans="1:10" ht="17.25" customHeight="1" x14ac:dyDescent="0.2">
      <c r="A13" s="21" t="s">
        <v>7</v>
      </c>
      <c r="B13" s="63">
        <v>49.5</v>
      </c>
      <c r="C13" s="64">
        <v>43.01</v>
      </c>
      <c r="D13" s="64">
        <v>20.82</v>
      </c>
      <c r="E13" s="64">
        <v>14.79</v>
      </c>
      <c r="F13" s="65">
        <v>7.31</v>
      </c>
      <c r="G13" s="65">
        <v>0.76</v>
      </c>
      <c r="H13" s="65">
        <v>0.7</v>
      </c>
      <c r="I13" s="215"/>
      <c r="J13" s="216"/>
    </row>
    <row r="14" spans="1:10" ht="17.25" customHeight="1" x14ac:dyDescent="0.2">
      <c r="A14" s="21" t="s">
        <v>8</v>
      </c>
      <c r="B14" s="63">
        <v>46.57</v>
      </c>
      <c r="C14" s="64">
        <v>44.79</v>
      </c>
      <c r="D14" s="64">
        <v>20.7</v>
      </c>
      <c r="E14" s="64">
        <v>14.84</v>
      </c>
      <c r="F14" s="65">
        <v>6.89</v>
      </c>
      <c r="G14" s="65">
        <v>0.71</v>
      </c>
      <c r="H14" s="65">
        <v>0.7</v>
      </c>
      <c r="I14" s="215"/>
      <c r="J14" s="216"/>
    </row>
    <row r="15" spans="1:10" ht="17.25" customHeight="1" x14ac:dyDescent="0.2">
      <c r="A15" s="21" t="s">
        <v>9</v>
      </c>
      <c r="B15" s="63">
        <v>46.01</v>
      </c>
      <c r="C15" s="64">
        <v>44.49</v>
      </c>
      <c r="D15" s="64">
        <v>20.73</v>
      </c>
      <c r="E15" s="64">
        <v>14.71</v>
      </c>
      <c r="F15" s="65">
        <v>5.56</v>
      </c>
      <c r="G15" s="65">
        <v>0.7</v>
      </c>
      <c r="H15" s="65">
        <v>0.7</v>
      </c>
      <c r="I15" s="215"/>
      <c r="J15" s="216"/>
    </row>
    <row r="16" spans="1:10" ht="17.25" customHeight="1" x14ac:dyDescent="0.2">
      <c r="A16" s="21" t="s">
        <v>10</v>
      </c>
      <c r="B16" s="63">
        <v>40.72</v>
      </c>
      <c r="C16" s="64">
        <v>43.22</v>
      </c>
      <c r="D16" s="64">
        <v>19.46</v>
      </c>
      <c r="E16" s="64">
        <v>15.29</v>
      </c>
      <c r="F16" s="65">
        <v>5.14</v>
      </c>
      <c r="G16" s="65">
        <v>0.7</v>
      </c>
      <c r="H16" s="65">
        <v>0.7</v>
      </c>
      <c r="I16" s="215"/>
      <c r="J16" s="216"/>
    </row>
    <row r="17" spans="1:10" ht="17.25" customHeight="1" x14ac:dyDescent="0.2">
      <c r="A17" s="21" t="s">
        <v>11</v>
      </c>
      <c r="B17" s="63">
        <v>44.38</v>
      </c>
      <c r="C17" s="64">
        <v>40.409999999999997</v>
      </c>
      <c r="D17" s="64">
        <v>17.809999999999999</v>
      </c>
      <c r="E17" s="64">
        <v>14.7</v>
      </c>
      <c r="F17" s="65">
        <v>4.66</v>
      </c>
      <c r="G17" s="65">
        <v>0.7</v>
      </c>
      <c r="H17" s="65">
        <v>0.7</v>
      </c>
      <c r="I17" s="215"/>
      <c r="J17" s="216"/>
    </row>
    <row r="18" spans="1:10" ht="17.25" customHeight="1" x14ac:dyDescent="0.2">
      <c r="A18" s="21" t="s">
        <v>12</v>
      </c>
      <c r="B18" s="63">
        <v>45.57</v>
      </c>
      <c r="C18" s="64">
        <v>40.08</v>
      </c>
      <c r="D18" s="64">
        <v>16.2</v>
      </c>
      <c r="E18" s="64">
        <v>14.45</v>
      </c>
      <c r="F18" s="65">
        <v>4.43</v>
      </c>
      <c r="G18" s="65">
        <v>0.7</v>
      </c>
      <c r="H18" s="65">
        <v>0.7</v>
      </c>
      <c r="I18" s="215"/>
      <c r="J18" s="216"/>
    </row>
    <row r="19" spans="1:10" ht="17.25" customHeight="1" x14ac:dyDescent="0.2">
      <c r="A19" s="21" t="s">
        <v>13</v>
      </c>
      <c r="B19" s="63">
        <v>45.66</v>
      </c>
      <c r="C19" s="64">
        <v>38.72</v>
      </c>
      <c r="D19" s="64">
        <v>16.920000000000002</v>
      </c>
      <c r="E19" s="64">
        <v>14.48</v>
      </c>
      <c r="F19" s="65">
        <v>3.08</v>
      </c>
      <c r="G19" s="65">
        <v>0.7</v>
      </c>
      <c r="H19" s="65">
        <v>0.7</v>
      </c>
      <c r="I19" s="215"/>
      <c r="J19" s="216"/>
    </row>
    <row r="20" spans="1:10" ht="17.25" customHeight="1" thickBot="1" x14ac:dyDescent="0.25">
      <c r="A20" s="54" t="s">
        <v>14</v>
      </c>
      <c r="B20" s="203">
        <v>46.3</v>
      </c>
      <c r="C20" s="204">
        <v>37.11</v>
      </c>
      <c r="D20" s="204">
        <v>16.579999999999998</v>
      </c>
      <c r="E20" s="204">
        <v>14.28</v>
      </c>
      <c r="F20" s="205">
        <v>2.2400000000000002</v>
      </c>
      <c r="G20" s="205">
        <v>0.7</v>
      </c>
      <c r="H20" s="205">
        <v>0.7</v>
      </c>
      <c r="I20" s="215"/>
      <c r="J20" s="216"/>
    </row>
    <row r="21" spans="1:10" s="5" customFormat="1" ht="17.25" customHeight="1" thickTop="1" thickBot="1" x14ac:dyDescent="0.4">
      <c r="A21" s="176" t="s">
        <v>15</v>
      </c>
      <c r="B21" s="177">
        <f t="shared" ref="B21:H21" si="0">AVERAGE(B9:B20)</f>
        <v>46.666666666666664</v>
      </c>
      <c r="C21" s="177">
        <f t="shared" si="0"/>
        <v>41.982499999999995</v>
      </c>
      <c r="D21" s="177">
        <f t="shared" si="0"/>
        <v>21.151666666666667</v>
      </c>
      <c r="E21" s="177">
        <f t="shared" si="0"/>
        <v>14.889999999999999</v>
      </c>
      <c r="F21" s="177">
        <f t="shared" si="0"/>
        <v>7.6716666666666669</v>
      </c>
      <c r="G21" s="177">
        <f t="shared" si="0"/>
        <v>0.74583333333333324</v>
      </c>
      <c r="H21" s="177">
        <f t="shared" si="0"/>
        <v>0.70000000000000007</v>
      </c>
      <c r="I21" s="140"/>
      <c r="J21" s="141"/>
    </row>
    <row r="22" spans="1:10" s="39" customFormat="1" ht="14.25" customHeight="1" x14ac:dyDescent="0.2">
      <c r="A22" s="71"/>
      <c r="B22" s="72"/>
      <c r="C22" s="72"/>
      <c r="D22" s="72"/>
      <c r="E22" s="72"/>
      <c r="F22" s="72"/>
      <c r="G22" s="72"/>
      <c r="H22" s="72"/>
      <c r="I22" s="72"/>
      <c r="J22" s="73"/>
    </row>
    <row r="23" spans="1:10" ht="14.25" customHeight="1" x14ac:dyDescent="0.2">
      <c r="A23" s="15"/>
      <c r="B23" s="16"/>
      <c r="C23" s="16"/>
      <c r="D23" s="16"/>
      <c r="E23" s="16"/>
      <c r="F23" s="16"/>
      <c r="G23" s="16"/>
      <c r="H23" s="16"/>
      <c r="I23" s="16"/>
      <c r="J23" s="17"/>
    </row>
    <row r="24" spans="1:10" ht="14.25" customHeight="1" thickBot="1" x14ac:dyDescent="0.25">
      <c r="A24" s="512" t="s">
        <v>16</v>
      </c>
      <c r="B24" s="513"/>
      <c r="C24" s="513"/>
      <c r="D24" s="513"/>
      <c r="E24" s="513"/>
      <c r="F24" s="513"/>
      <c r="G24" s="513"/>
      <c r="H24" s="513"/>
      <c r="I24" s="513"/>
      <c r="J24" s="514"/>
    </row>
    <row r="25" spans="1:10" x14ac:dyDescent="0.2">
      <c r="A25" s="81"/>
      <c r="B25" s="81"/>
      <c r="C25" s="81"/>
      <c r="D25" s="81"/>
      <c r="E25" s="81"/>
      <c r="F25" s="81"/>
      <c r="G25" s="81"/>
      <c r="H25" s="81"/>
    </row>
    <row r="26" spans="1:10" s="39" customFormat="1" ht="13.5" thickBot="1" x14ac:dyDescent="0.25">
      <c r="A26" s="37"/>
      <c r="B26" s="37"/>
      <c r="C26" s="37"/>
      <c r="D26" s="37"/>
      <c r="E26" s="37"/>
      <c r="F26" s="37"/>
      <c r="G26" s="37"/>
    </row>
    <row r="27" spans="1:10" ht="20.25" x14ac:dyDescent="0.3">
      <c r="A27" s="501" t="s">
        <v>63</v>
      </c>
      <c r="B27" s="502"/>
      <c r="C27" s="502"/>
      <c r="D27" s="502"/>
      <c r="E27" s="502"/>
      <c r="F27" s="502"/>
      <c r="G27" s="502"/>
      <c r="H27" s="502"/>
      <c r="I27" s="502"/>
      <c r="J27" s="503"/>
    </row>
    <row r="28" spans="1:10" ht="12.75" customHeight="1" x14ac:dyDescent="0.2">
      <c r="A28" s="504"/>
      <c r="B28" s="505"/>
      <c r="C28" s="505"/>
      <c r="D28" s="505"/>
      <c r="E28" s="505"/>
      <c r="F28" s="505"/>
      <c r="G28" s="505"/>
      <c r="H28" s="505"/>
      <c r="I28" s="505"/>
      <c r="J28" s="506"/>
    </row>
    <row r="29" spans="1:10" ht="18.75" x14ac:dyDescent="0.3">
      <c r="A29" s="498" t="s">
        <v>243</v>
      </c>
      <c r="B29" s="499"/>
      <c r="C29" s="499"/>
      <c r="D29" s="499"/>
      <c r="E29" s="499"/>
      <c r="F29" s="499"/>
      <c r="G29" s="499"/>
      <c r="H29" s="499"/>
      <c r="I29" s="499"/>
      <c r="J29" s="500"/>
    </row>
    <row r="30" spans="1:10" ht="18.75" x14ac:dyDescent="0.3">
      <c r="A30" s="495"/>
      <c r="B30" s="496"/>
      <c r="C30" s="496"/>
      <c r="D30" s="496"/>
      <c r="E30" s="496"/>
      <c r="F30" s="496"/>
      <c r="G30" s="496"/>
      <c r="H30" s="496"/>
      <c r="I30" s="496"/>
      <c r="J30" s="497"/>
    </row>
    <row r="31" spans="1:10" ht="18.75" x14ac:dyDescent="0.3">
      <c r="A31" s="498" t="s">
        <v>64</v>
      </c>
      <c r="B31" s="499"/>
      <c r="C31" s="499"/>
      <c r="D31" s="499"/>
      <c r="E31" s="499"/>
      <c r="F31" s="499"/>
      <c r="G31" s="499"/>
      <c r="H31" s="499"/>
      <c r="I31" s="499"/>
      <c r="J31" s="500"/>
    </row>
    <row r="32" spans="1:10" ht="18.75" customHeight="1" x14ac:dyDescent="0.2">
      <c r="A32" s="523" t="s">
        <v>161</v>
      </c>
      <c r="B32" s="524"/>
      <c r="C32" s="524"/>
      <c r="D32" s="524"/>
      <c r="E32" s="524"/>
      <c r="F32" s="524"/>
      <c r="G32" s="524"/>
      <c r="H32" s="524"/>
      <c r="I32" s="524"/>
      <c r="J32" s="525"/>
    </row>
    <row r="33" spans="1:10" ht="17.25" customHeight="1" x14ac:dyDescent="0.2">
      <c r="A33" s="528" t="s">
        <v>162</v>
      </c>
      <c r="B33" s="529"/>
      <c r="C33" s="529"/>
      <c r="D33" s="529"/>
      <c r="E33" s="529"/>
      <c r="F33" s="529"/>
      <c r="G33" s="529"/>
      <c r="H33" s="529"/>
      <c r="I33" s="529"/>
      <c r="J33" s="530"/>
    </row>
    <row r="34" spans="1:10" ht="12.75" customHeight="1" x14ac:dyDescent="0.2">
      <c r="A34" s="164"/>
      <c r="B34" s="38"/>
      <c r="C34" s="38"/>
      <c r="D34" s="37"/>
      <c r="E34" s="37"/>
      <c r="F34" s="37"/>
      <c r="G34" s="37"/>
      <c r="H34" s="16"/>
      <c r="I34" s="16"/>
      <c r="J34" s="17"/>
    </row>
    <row r="35" spans="1:10" ht="17.25" customHeight="1" x14ac:dyDescent="0.2">
      <c r="A35" s="15"/>
      <c r="B35" s="531" t="s">
        <v>2</v>
      </c>
      <c r="C35" s="532"/>
      <c r="D35" s="455">
        <v>1999</v>
      </c>
      <c r="E35" s="455">
        <v>2000</v>
      </c>
      <c r="F35" s="16"/>
      <c r="G35" s="16"/>
      <c r="H35" s="16"/>
      <c r="I35" s="16"/>
      <c r="J35" s="17"/>
    </row>
    <row r="36" spans="1:10" ht="17.25" customHeight="1" x14ac:dyDescent="0.2">
      <c r="A36" s="15"/>
      <c r="B36" s="533"/>
      <c r="C36" s="534"/>
      <c r="D36" s="456"/>
      <c r="E36" s="456"/>
      <c r="F36" s="16"/>
      <c r="G36" s="16"/>
      <c r="H36" s="16"/>
      <c r="I36" s="16"/>
      <c r="J36" s="17"/>
    </row>
    <row r="37" spans="1:10" ht="17.25" customHeight="1" x14ac:dyDescent="0.2">
      <c r="A37" s="15"/>
      <c r="B37" s="519" t="s">
        <v>65</v>
      </c>
      <c r="C37" s="520"/>
      <c r="D37" s="213">
        <v>1955.83</v>
      </c>
      <c r="E37" s="85">
        <v>1.9558</v>
      </c>
      <c r="F37" s="86"/>
      <c r="G37" s="86"/>
      <c r="H37" s="16"/>
      <c r="I37" s="16"/>
      <c r="J37" s="17"/>
    </row>
    <row r="38" spans="1:10" ht="17.25" customHeight="1" x14ac:dyDescent="0.2">
      <c r="A38" s="15"/>
      <c r="B38" s="521" t="s">
        <v>4</v>
      </c>
      <c r="C38" s="522"/>
      <c r="D38" s="85">
        <v>1955.83</v>
      </c>
      <c r="E38" s="85">
        <v>1.9558</v>
      </c>
      <c r="F38" s="86"/>
      <c r="G38" s="86"/>
      <c r="H38" s="16"/>
      <c r="I38" s="16"/>
      <c r="J38" s="17"/>
    </row>
    <row r="39" spans="1:10" ht="17.25" customHeight="1" x14ac:dyDescent="0.2">
      <c r="A39" s="15"/>
      <c r="B39" s="521" t="s">
        <v>5</v>
      </c>
      <c r="C39" s="522"/>
      <c r="D39" s="85">
        <v>1955.83</v>
      </c>
      <c r="E39" s="85">
        <v>1.9558</v>
      </c>
      <c r="F39" s="86"/>
      <c r="G39" s="86"/>
      <c r="H39" s="16"/>
      <c r="I39" s="16"/>
      <c r="J39" s="17"/>
    </row>
    <row r="40" spans="1:10" ht="17.25" customHeight="1" x14ac:dyDescent="0.2">
      <c r="A40" s="15"/>
      <c r="B40" s="521" t="s">
        <v>6</v>
      </c>
      <c r="C40" s="522"/>
      <c r="D40" s="85">
        <v>1955.83</v>
      </c>
      <c r="E40" s="85">
        <v>1.9558</v>
      </c>
      <c r="F40" s="86"/>
      <c r="G40" s="86"/>
      <c r="H40" s="16"/>
      <c r="I40" s="16"/>
      <c r="J40" s="17"/>
    </row>
    <row r="41" spans="1:10" ht="17.25" customHeight="1" x14ac:dyDescent="0.2">
      <c r="A41" s="15"/>
      <c r="B41" s="521" t="s">
        <v>7</v>
      </c>
      <c r="C41" s="522"/>
      <c r="D41" s="85">
        <v>1955.83</v>
      </c>
      <c r="E41" s="85">
        <v>1.9558</v>
      </c>
      <c r="F41" s="86"/>
      <c r="G41" s="86"/>
      <c r="H41" s="16"/>
      <c r="I41" s="16"/>
      <c r="J41" s="17"/>
    </row>
    <row r="42" spans="1:10" ht="17.25" customHeight="1" x14ac:dyDescent="0.2">
      <c r="A42" s="15"/>
      <c r="B42" s="521" t="s">
        <v>8</v>
      </c>
      <c r="C42" s="522"/>
      <c r="D42" s="85">
        <v>1955.83</v>
      </c>
      <c r="E42" s="85">
        <v>1.9558</v>
      </c>
      <c r="F42" s="86"/>
      <c r="G42" s="86"/>
      <c r="H42" s="16"/>
      <c r="I42" s="16"/>
      <c r="J42" s="17"/>
    </row>
    <row r="43" spans="1:10" ht="17.25" customHeight="1" x14ac:dyDescent="0.2">
      <c r="A43" s="15"/>
      <c r="B43" s="521" t="s">
        <v>66</v>
      </c>
      <c r="C43" s="522"/>
      <c r="D43" s="87" t="s">
        <v>67</v>
      </c>
      <c r="E43" s="437">
        <v>1.9558</v>
      </c>
      <c r="F43" s="86"/>
      <c r="G43" s="86"/>
      <c r="H43" s="16"/>
      <c r="I43" s="16"/>
      <c r="J43" s="17"/>
    </row>
    <row r="44" spans="1:10" ht="17.25" customHeight="1" x14ac:dyDescent="0.2">
      <c r="A44" s="15"/>
      <c r="B44" s="521" t="s">
        <v>10</v>
      </c>
      <c r="C44" s="522"/>
      <c r="D44" s="85">
        <v>1.9558</v>
      </c>
      <c r="E44" s="437">
        <v>1.9558</v>
      </c>
      <c r="F44" s="86"/>
      <c r="G44" s="86"/>
      <c r="H44" s="16"/>
      <c r="I44" s="16"/>
      <c r="J44" s="17"/>
    </row>
    <row r="45" spans="1:10" ht="17.25" customHeight="1" x14ac:dyDescent="0.2">
      <c r="A45" s="15"/>
      <c r="B45" s="521" t="s">
        <v>11</v>
      </c>
      <c r="C45" s="522"/>
      <c r="D45" s="85">
        <v>1.9558</v>
      </c>
      <c r="E45" s="437">
        <v>1.9558</v>
      </c>
      <c r="F45" s="86"/>
      <c r="G45" s="86"/>
      <c r="H45" s="16"/>
      <c r="I45" s="16"/>
      <c r="J45" s="17"/>
    </row>
    <row r="46" spans="1:10" ht="17.25" customHeight="1" x14ac:dyDescent="0.2">
      <c r="A46" s="15"/>
      <c r="B46" s="521" t="s">
        <v>12</v>
      </c>
      <c r="C46" s="522"/>
      <c r="D46" s="85">
        <v>1.9558</v>
      </c>
      <c r="E46" s="87" t="s">
        <v>68</v>
      </c>
      <c r="F46" s="86"/>
      <c r="G46" s="86"/>
      <c r="H46" s="16"/>
      <c r="I46" s="16"/>
      <c r="J46" s="17"/>
    </row>
    <row r="47" spans="1:10" ht="17.25" customHeight="1" x14ac:dyDescent="0.2">
      <c r="A47" s="15"/>
      <c r="B47" s="521" t="s">
        <v>13</v>
      </c>
      <c r="C47" s="522"/>
      <c r="D47" s="85">
        <v>1.9558</v>
      </c>
      <c r="E47" s="85"/>
      <c r="F47" s="86"/>
      <c r="G47" s="86"/>
      <c r="H47" s="16"/>
      <c r="I47" s="16"/>
      <c r="J47" s="17"/>
    </row>
    <row r="48" spans="1:10" ht="17.25" customHeight="1" thickBot="1" x14ac:dyDescent="0.25">
      <c r="A48" s="15"/>
      <c r="B48" s="526" t="s">
        <v>14</v>
      </c>
      <c r="C48" s="527"/>
      <c r="D48" s="214">
        <v>1.9558</v>
      </c>
      <c r="E48" s="212"/>
      <c r="F48" s="16"/>
      <c r="G48" s="16"/>
      <c r="H48" s="16"/>
      <c r="I48" s="16"/>
      <c r="J48" s="17"/>
    </row>
    <row r="49" spans="1:10" ht="17.25" customHeight="1" thickTop="1" thickBot="1" x14ac:dyDescent="0.25">
      <c r="A49" s="15"/>
      <c r="B49" s="515" t="s">
        <v>15</v>
      </c>
      <c r="C49" s="516"/>
      <c r="D49" s="178" t="s">
        <v>69</v>
      </c>
      <c r="E49" s="178" t="s">
        <v>69</v>
      </c>
      <c r="F49" s="16"/>
      <c r="G49" s="16"/>
      <c r="H49" s="16"/>
      <c r="I49" s="16"/>
      <c r="J49" s="17"/>
    </row>
    <row r="50" spans="1:10" ht="14.25" customHeight="1" x14ac:dyDescent="0.2">
      <c r="A50" s="15"/>
      <c r="B50" s="16"/>
      <c r="C50" s="16"/>
      <c r="D50" s="16"/>
      <c r="E50" s="16"/>
      <c r="F50" s="16"/>
      <c r="G50" s="16"/>
      <c r="H50" s="16"/>
      <c r="I50" s="16"/>
      <c r="J50" s="17"/>
    </row>
    <row r="51" spans="1:10" ht="14.25" customHeight="1" x14ac:dyDescent="0.2">
      <c r="A51" s="15"/>
      <c r="B51" s="157" t="s">
        <v>163</v>
      </c>
      <c r="C51" s="16"/>
      <c r="D51" s="16"/>
      <c r="E51" s="16"/>
      <c r="F51" s="16"/>
      <c r="G51" s="16"/>
      <c r="H51" s="16"/>
      <c r="I51" s="16"/>
      <c r="J51" s="17"/>
    </row>
    <row r="52" spans="1:10" ht="14.25" customHeight="1" x14ac:dyDescent="0.2">
      <c r="A52" s="15"/>
      <c r="B52" s="157" t="s">
        <v>164</v>
      </c>
      <c r="C52" s="16"/>
      <c r="D52" s="16"/>
      <c r="E52" s="16"/>
      <c r="F52" s="16"/>
      <c r="G52" s="16"/>
      <c r="H52" s="16"/>
      <c r="I52" s="16"/>
      <c r="J52" s="17"/>
    </row>
    <row r="53" spans="1:10" ht="14.25" customHeight="1" x14ac:dyDescent="0.2">
      <c r="A53" s="15"/>
      <c r="B53" s="157" t="s">
        <v>70</v>
      </c>
      <c r="C53" s="16"/>
      <c r="D53" s="16"/>
      <c r="E53" s="16"/>
      <c r="F53" s="16"/>
      <c r="G53" s="16"/>
      <c r="H53" s="16"/>
      <c r="I53" s="16"/>
      <c r="J53" s="17"/>
    </row>
    <row r="54" spans="1:10" ht="14.25" customHeight="1" x14ac:dyDescent="0.2">
      <c r="A54" s="15"/>
      <c r="B54" s="157" t="s">
        <v>165</v>
      </c>
      <c r="C54" s="16"/>
      <c r="D54" s="16"/>
      <c r="E54" s="16"/>
      <c r="F54" s="16"/>
      <c r="G54" s="16"/>
      <c r="H54" s="16"/>
      <c r="I54" s="16"/>
      <c r="J54" s="17"/>
    </row>
    <row r="55" spans="1:10" ht="14.25" customHeight="1" x14ac:dyDescent="0.2">
      <c r="A55" s="15"/>
      <c r="B55" s="16"/>
      <c r="C55" s="16"/>
      <c r="D55" s="16"/>
      <c r="E55" s="16"/>
      <c r="F55" s="16"/>
      <c r="G55" s="16"/>
      <c r="H55" s="16"/>
      <c r="I55" s="16"/>
      <c r="J55" s="17"/>
    </row>
    <row r="56" spans="1:10" ht="14.25" customHeight="1" thickBot="1" x14ac:dyDescent="0.25">
      <c r="A56" s="512" t="s">
        <v>71</v>
      </c>
      <c r="B56" s="513"/>
      <c r="C56" s="513"/>
      <c r="D56" s="513"/>
      <c r="E56" s="513"/>
      <c r="F56" s="513"/>
      <c r="G56" s="513"/>
      <c r="H56" s="513"/>
      <c r="I56" s="513"/>
      <c r="J56" s="514"/>
    </row>
  </sheetData>
  <mergeCells count="40">
    <mergeCell ref="B47:C47"/>
    <mergeCell ref="B48:C48"/>
    <mergeCell ref="B45:C45"/>
    <mergeCell ref="B46:C46"/>
    <mergeCell ref="A28:J28"/>
    <mergeCell ref="A29:J29"/>
    <mergeCell ref="A30:J30"/>
    <mergeCell ref="A31:J31"/>
    <mergeCell ref="B40:C40"/>
    <mergeCell ref="A33:J33"/>
    <mergeCell ref="B35:C36"/>
    <mergeCell ref="D35:D36"/>
    <mergeCell ref="B44:C44"/>
    <mergeCell ref="B43:C43"/>
    <mergeCell ref="A32:J32"/>
    <mergeCell ref="B38:C38"/>
    <mergeCell ref="B39:C39"/>
    <mergeCell ref="A24:J24"/>
    <mergeCell ref="A27:J27"/>
    <mergeCell ref="A1:J1"/>
    <mergeCell ref="A2:J2"/>
    <mergeCell ref="A3:J3"/>
    <mergeCell ref="A4:J4"/>
    <mergeCell ref="A5:J5"/>
    <mergeCell ref="A56:J56"/>
    <mergeCell ref="E7:E8"/>
    <mergeCell ref="F7:F8"/>
    <mergeCell ref="G7:G8"/>
    <mergeCell ref="H7:H8"/>
    <mergeCell ref="A7:A8"/>
    <mergeCell ref="B7:B8"/>
    <mergeCell ref="C7:C8"/>
    <mergeCell ref="D7:D8"/>
    <mergeCell ref="B49:C49"/>
    <mergeCell ref="I7:I8"/>
    <mergeCell ref="J7:J8"/>
    <mergeCell ref="E35:E36"/>
    <mergeCell ref="B37:C37"/>
    <mergeCell ref="B41:C41"/>
    <mergeCell ref="B42:C42"/>
  </mergeCells>
  <phoneticPr fontId="0" type="noConversion"/>
  <printOptions horizontalCentered="1" verticalCentered="1" gridLines="1" gridLinesSet="0"/>
  <pageMargins left="0.39370078740157483" right="0.39370078740157483" top="0.78740157480314965" bottom="0.78740157480314965" header="0.51181102362204722" footer="0.51181102362204722"/>
  <pageSetup paperSize="9" orientation="landscape" horizontalDpi="4294967292" verticalDpi="4294967292" r:id="rId1"/>
  <headerFooter alignWithMargins="0">
    <oddHeader>&amp;COesterreichische Nationalbank / Treasury - Back Office</oddHeader>
    <oddFooter>&amp;LWien, am &amp;D&amp;C&amp;8Für Vollständigkeit und Richtigkeit der Daten wird keine Haftung übernommen.&amp;RSeite &amp;P von &amp;N</oddFooter>
  </headerFooter>
  <rowBreaks count="1" manualBreakCount="1">
    <brk id="2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38"/>
  </sheetPr>
  <dimension ref="A1:J57"/>
  <sheetViews>
    <sheetView workbookViewId="0">
      <selection sqref="A1:J1"/>
    </sheetView>
  </sheetViews>
  <sheetFormatPr baseColWidth="10" defaultRowHeight="12.75" x14ac:dyDescent="0.2"/>
  <cols>
    <col min="1" max="1" width="17.85546875" customWidth="1"/>
  </cols>
  <sheetData>
    <row r="1" spans="1:10" s="75" customFormat="1" ht="21" customHeight="1" x14ac:dyDescent="0.3">
      <c r="A1" s="443" t="s">
        <v>0</v>
      </c>
      <c r="B1" s="444"/>
      <c r="C1" s="444"/>
      <c r="D1" s="444"/>
      <c r="E1" s="444"/>
      <c r="F1" s="444"/>
      <c r="G1" s="444"/>
      <c r="H1" s="444"/>
      <c r="I1" s="444"/>
      <c r="J1" s="445"/>
    </row>
    <row r="2" spans="1:10" s="75" customFormat="1" ht="12.75" customHeight="1" x14ac:dyDescent="0.3">
      <c r="A2" s="449"/>
      <c r="B2" s="450"/>
      <c r="C2" s="450"/>
      <c r="D2" s="450"/>
      <c r="E2" s="450"/>
      <c r="F2" s="450"/>
      <c r="G2" s="450"/>
      <c r="H2" s="450"/>
      <c r="I2" s="450"/>
      <c r="J2" s="451"/>
    </row>
    <row r="3" spans="1:10" s="75" customFormat="1" ht="18.75" customHeight="1" x14ac:dyDescent="0.3">
      <c r="A3" s="449" t="s">
        <v>234</v>
      </c>
      <c r="B3" s="450"/>
      <c r="C3" s="450"/>
      <c r="D3" s="450"/>
      <c r="E3" s="450"/>
      <c r="F3" s="450"/>
      <c r="G3" s="450"/>
      <c r="H3" s="450"/>
      <c r="I3" s="450"/>
      <c r="J3" s="451"/>
    </row>
    <row r="4" spans="1:10" s="76" customFormat="1" ht="18.75" customHeight="1" x14ac:dyDescent="0.3">
      <c r="A4" s="452" t="s">
        <v>258</v>
      </c>
      <c r="B4" s="453"/>
      <c r="C4" s="453"/>
      <c r="D4" s="453"/>
      <c r="E4" s="453"/>
      <c r="F4" s="453"/>
      <c r="G4" s="453"/>
      <c r="H4" s="453"/>
      <c r="I4" s="453"/>
      <c r="J4" s="454"/>
    </row>
    <row r="5" spans="1:10" s="77" customFormat="1" ht="18.75" customHeight="1" x14ac:dyDescent="0.2">
      <c r="A5" s="538" t="s">
        <v>235</v>
      </c>
      <c r="B5" s="539"/>
      <c r="C5" s="539"/>
      <c r="D5" s="539"/>
      <c r="E5" s="539"/>
      <c r="F5" s="539"/>
      <c r="G5" s="539"/>
      <c r="H5" s="539"/>
      <c r="I5" s="539"/>
      <c r="J5" s="540"/>
    </row>
    <row r="6" spans="1:10" x14ac:dyDescent="0.2">
      <c r="A6" s="15"/>
      <c r="B6" s="16"/>
      <c r="C6" s="16"/>
      <c r="D6" s="16"/>
      <c r="E6" s="16"/>
      <c r="F6" s="16"/>
      <c r="G6" s="16"/>
      <c r="H6" s="16"/>
      <c r="I6" s="16"/>
      <c r="J6" s="17"/>
    </row>
    <row r="7" spans="1:10" ht="17.25" customHeight="1" x14ac:dyDescent="0.2">
      <c r="A7" s="465" t="s">
        <v>2</v>
      </c>
      <c r="B7" s="463">
        <v>1992</v>
      </c>
      <c r="C7" s="463">
        <v>1993</v>
      </c>
      <c r="D7" s="463">
        <v>1994</v>
      </c>
      <c r="E7" s="463">
        <v>1995</v>
      </c>
      <c r="F7" s="463">
        <v>1996</v>
      </c>
      <c r="G7" s="463">
        <v>1997</v>
      </c>
      <c r="H7" s="463">
        <v>1998</v>
      </c>
      <c r="I7" s="16"/>
      <c r="J7" s="17"/>
    </row>
    <row r="8" spans="1:10" ht="17.25" customHeight="1" x14ac:dyDescent="0.2">
      <c r="A8" s="466" t="s">
        <v>2</v>
      </c>
      <c r="B8" s="464"/>
      <c r="C8" s="464"/>
      <c r="D8" s="464"/>
      <c r="E8" s="464"/>
      <c r="F8" s="464"/>
      <c r="G8" s="464"/>
      <c r="H8" s="464"/>
      <c r="I8" s="16"/>
      <c r="J8" s="17"/>
    </row>
    <row r="9" spans="1:10" ht="17.25" customHeight="1" x14ac:dyDescent="0.2">
      <c r="A9" s="18" t="s">
        <v>3</v>
      </c>
      <c r="B9" s="299">
        <v>208.16</v>
      </c>
      <c r="C9" s="299">
        <v>192.12</v>
      </c>
      <c r="D9" s="312" t="s">
        <v>301</v>
      </c>
      <c r="E9" s="299">
        <v>126.57</v>
      </c>
      <c r="F9" s="299">
        <v>126.06</v>
      </c>
      <c r="G9" s="299">
        <v>138.6</v>
      </c>
      <c r="H9" s="299">
        <v>155.06</v>
      </c>
      <c r="I9" s="16"/>
      <c r="J9" s="17"/>
    </row>
    <row r="10" spans="1:10" ht="17.25" customHeight="1" x14ac:dyDescent="0.2">
      <c r="A10" s="21" t="s">
        <v>4</v>
      </c>
      <c r="B10" s="300">
        <v>211.48</v>
      </c>
      <c r="C10" s="300">
        <v>199.46</v>
      </c>
      <c r="D10" s="300">
        <v>138.08000000000001</v>
      </c>
      <c r="E10" s="300">
        <v>121.7</v>
      </c>
      <c r="F10" s="300">
        <v>124.2</v>
      </c>
      <c r="G10" s="300">
        <v>143.51</v>
      </c>
      <c r="H10" s="300">
        <v>153.75</v>
      </c>
      <c r="I10" s="16"/>
      <c r="J10" s="17"/>
    </row>
    <row r="11" spans="1:10" ht="17.25" customHeight="1" x14ac:dyDescent="0.2">
      <c r="A11" s="21" t="s">
        <v>5</v>
      </c>
      <c r="B11" s="300">
        <v>211.15</v>
      </c>
      <c r="C11" s="300">
        <v>198.99</v>
      </c>
      <c r="D11" s="300">
        <v>135.65</v>
      </c>
      <c r="E11" s="300">
        <v>115.47</v>
      </c>
      <c r="F11" s="300">
        <v>124.58</v>
      </c>
      <c r="G11" s="300">
        <v>142.46</v>
      </c>
      <c r="H11" s="300">
        <v>157.03</v>
      </c>
      <c r="I11" s="16"/>
      <c r="J11" s="17"/>
    </row>
    <row r="12" spans="1:10" ht="17.25" customHeight="1" x14ac:dyDescent="0.2">
      <c r="A12" s="21" t="s">
        <v>6</v>
      </c>
      <c r="B12" s="300">
        <v>211.62</v>
      </c>
      <c r="C12" s="300">
        <v>195.73</v>
      </c>
      <c r="D12" s="300">
        <v>135.06</v>
      </c>
      <c r="E12" s="300">
        <v>115.46</v>
      </c>
      <c r="F12" s="300">
        <v>129.13</v>
      </c>
      <c r="G12" s="300">
        <v>146.66999999999999</v>
      </c>
      <c r="H12" s="300">
        <v>152.54</v>
      </c>
      <c r="I12" s="16"/>
      <c r="J12" s="17"/>
    </row>
    <row r="13" spans="1:10" ht="17.25" customHeight="1" x14ac:dyDescent="0.2">
      <c r="A13" s="21" t="s">
        <v>7</v>
      </c>
      <c r="B13" s="300">
        <v>209.73</v>
      </c>
      <c r="C13" s="300">
        <v>196.97</v>
      </c>
      <c r="D13" s="300">
        <v>133.72999999999999</v>
      </c>
      <c r="E13" s="300">
        <v>117.4</v>
      </c>
      <c r="F13" s="300">
        <v>129.72999999999999</v>
      </c>
      <c r="G13" s="300">
        <v>144.26</v>
      </c>
      <c r="H13" s="300">
        <v>151.6</v>
      </c>
      <c r="I13" s="16"/>
      <c r="J13" s="17"/>
    </row>
    <row r="14" spans="1:10" ht="17.25" customHeight="1" x14ac:dyDescent="0.2">
      <c r="A14" s="21" t="s">
        <v>8</v>
      </c>
      <c r="B14" s="300">
        <v>196.06</v>
      </c>
      <c r="C14" s="300">
        <v>206.23</v>
      </c>
      <c r="D14" s="300">
        <v>129.12</v>
      </c>
      <c r="E14" s="300">
        <v>117.29</v>
      </c>
      <c r="F14" s="300">
        <v>128.62</v>
      </c>
      <c r="G14" s="300">
        <v>148.15</v>
      </c>
      <c r="H14" s="300">
        <v>153.77000000000001</v>
      </c>
      <c r="I14" s="16"/>
      <c r="J14" s="17"/>
    </row>
    <row r="15" spans="1:10" ht="17.25" customHeight="1" x14ac:dyDescent="0.2">
      <c r="A15" s="21" t="s">
        <v>9</v>
      </c>
      <c r="B15" s="300">
        <v>191.98</v>
      </c>
      <c r="C15" s="300">
        <v>211.06</v>
      </c>
      <c r="D15" s="300">
        <v>129.47</v>
      </c>
      <c r="E15" s="300">
        <v>117.09</v>
      </c>
      <c r="F15" s="300">
        <v>124.42</v>
      </c>
      <c r="G15" s="300">
        <v>155.62</v>
      </c>
      <c r="H15" s="300">
        <v>151.34</v>
      </c>
      <c r="I15" s="16"/>
      <c r="J15" s="17"/>
    </row>
    <row r="16" spans="1:10" ht="17.25" customHeight="1" x14ac:dyDescent="0.2">
      <c r="A16" s="21" t="s">
        <v>10</v>
      </c>
      <c r="B16" s="300">
        <v>182.52</v>
      </c>
      <c r="C16" s="300">
        <v>202.88</v>
      </c>
      <c r="D16" s="300">
        <v>129.80000000000001</v>
      </c>
      <c r="E16" s="300">
        <v>123.98</v>
      </c>
      <c r="F16" s="300">
        <v>125.42</v>
      </c>
      <c r="G16" s="300">
        <v>152.43</v>
      </c>
      <c r="H16" s="300">
        <v>150.82</v>
      </c>
      <c r="I16" s="16"/>
      <c r="J16" s="17"/>
    </row>
    <row r="17" spans="1:10" ht="17.25" customHeight="1" x14ac:dyDescent="0.2">
      <c r="A17" s="21" t="s">
        <v>11</v>
      </c>
      <c r="B17" s="300">
        <v>180.62</v>
      </c>
      <c r="C17" s="300">
        <v>198.57</v>
      </c>
      <c r="D17" s="300">
        <v>127.67</v>
      </c>
      <c r="E17" s="300">
        <v>119.93</v>
      </c>
      <c r="F17" s="300">
        <v>129.46</v>
      </c>
      <c r="G17" s="300">
        <v>150.1</v>
      </c>
      <c r="H17" s="300">
        <v>142.58000000000001</v>
      </c>
      <c r="I17" s="16"/>
      <c r="J17" s="17"/>
    </row>
    <row r="18" spans="1:10" ht="17.25" customHeight="1" x14ac:dyDescent="0.2">
      <c r="A18" s="21" t="s">
        <v>12</v>
      </c>
      <c r="B18" s="300">
        <v>195.35</v>
      </c>
      <c r="C18" s="300">
        <v>205.21</v>
      </c>
      <c r="D18" s="300">
        <v>125.03</v>
      </c>
      <c r="E18" s="300">
        <v>119.59</v>
      </c>
      <c r="F18" s="300">
        <v>128.29</v>
      </c>
      <c r="G18" s="300">
        <v>146.65</v>
      </c>
      <c r="H18" s="300">
        <v>140.33000000000001</v>
      </c>
      <c r="I18" s="16"/>
      <c r="J18" s="17"/>
    </row>
    <row r="19" spans="1:10" ht="17.25" customHeight="1" x14ac:dyDescent="0.2">
      <c r="A19" s="21" t="s">
        <v>13</v>
      </c>
      <c r="B19" s="300">
        <v>197.43</v>
      </c>
      <c r="C19" s="300">
        <v>206.57</v>
      </c>
      <c r="D19" s="300">
        <v>129.28</v>
      </c>
      <c r="E19" s="300">
        <v>121.1</v>
      </c>
      <c r="F19" s="300">
        <v>130.11000000000001</v>
      </c>
      <c r="G19" s="300">
        <v>149.97</v>
      </c>
      <c r="H19" s="300">
        <v>144.9</v>
      </c>
      <c r="I19" s="16"/>
      <c r="J19" s="17"/>
    </row>
    <row r="20" spans="1:10" ht="17.25" customHeight="1" thickBot="1" x14ac:dyDescent="0.25">
      <c r="A20" s="24" t="s">
        <v>14</v>
      </c>
      <c r="B20" s="301">
        <v>197.43</v>
      </c>
      <c r="C20" s="301">
        <v>206.57</v>
      </c>
      <c r="D20" s="301">
        <v>129.05000000000001</v>
      </c>
      <c r="E20" s="301">
        <v>125</v>
      </c>
      <c r="F20" s="301">
        <v>132</v>
      </c>
      <c r="G20" s="301">
        <v>152.58000000000001</v>
      </c>
      <c r="H20" s="301">
        <v>141.88999999999999</v>
      </c>
      <c r="I20" s="16"/>
      <c r="J20" s="17"/>
    </row>
    <row r="21" spans="1:10" ht="17.25" customHeight="1" thickTop="1" thickBot="1" x14ac:dyDescent="0.25">
      <c r="A21" s="27" t="s">
        <v>15</v>
      </c>
      <c r="B21" s="28">
        <f t="shared" ref="B21:H21" si="0">AVERAGE(B9:B20)</f>
        <v>199.46083333333328</v>
      </c>
      <c r="C21" s="28">
        <f t="shared" si="0"/>
        <v>201.69666666666669</v>
      </c>
      <c r="D21" s="28">
        <f t="shared" si="0"/>
        <v>131.08545454545455</v>
      </c>
      <c r="E21" s="28">
        <f t="shared" si="0"/>
        <v>120.04833333333333</v>
      </c>
      <c r="F21" s="28">
        <f t="shared" si="0"/>
        <v>127.66833333333334</v>
      </c>
      <c r="G21" s="28">
        <f t="shared" si="0"/>
        <v>147.58333333333334</v>
      </c>
      <c r="H21" s="28">
        <f t="shared" si="0"/>
        <v>149.63416666666663</v>
      </c>
      <c r="I21" s="16"/>
      <c r="J21" s="17"/>
    </row>
    <row r="22" spans="1:10" ht="14.25" customHeight="1" x14ac:dyDescent="0.2">
      <c r="A22" s="29"/>
      <c r="B22" s="49"/>
      <c r="C22" s="49"/>
      <c r="D22" s="49"/>
      <c r="E22" s="49"/>
      <c r="F22" s="49"/>
      <c r="G22" s="49"/>
      <c r="H22" s="187"/>
      <c r="I22" s="16"/>
      <c r="J22" s="17"/>
    </row>
    <row r="23" spans="1:10" ht="14.25" customHeight="1" x14ac:dyDescent="0.2">
      <c r="A23" s="57" t="s">
        <v>237</v>
      </c>
      <c r="B23" s="49"/>
      <c r="C23" s="49"/>
      <c r="D23" s="49"/>
      <c r="E23" s="49"/>
      <c r="F23" s="49"/>
      <c r="G23" s="49"/>
      <c r="H23" s="49"/>
      <c r="I23" s="16"/>
      <c r="J23" s="17"/>
    </row>
    <row r="24" spans="1:10" ht="14.25" customHeight="1" x14ac:dyDescent="0.2">
      <c r="A24" s="164"/>
      <c r="B24" s="16"/>
      <c r="C24" s="166"/>
      <c r="D24" s="166"/>
      <c r="E24" s="166"/>
      <c r="F24" s="34"/>
      <c r="G24" s="34"/>
      <c r="H24" s="16"/>
      <c r="I24" s="16"/>
      <c r="J24" s="17"/>
    </row>
    <row r="25" spans="1:10" ht="14.25" customHeight="1" thickBot="1" x14ac:dyDescent="0.25">
      <c r="A25" s="512" t="s">
        <v>16</v>
      </c>
      <c r="B25" s="513"/>
      <c r="C25" s="513"/>
      <c r="D25" s="513"/>
      <c r="E25" s="513"/>
      <c r="F25" s="513"/>
      <c r="G25" s="513"/>
      <c r="H25" s="513"/>
      <c r="I25" s="513"/>
      <c r="J25" s="514"/>
    </row>
    <row r="26" spans="1:10" x14ac:dyDescent="0.2">
      <c r="A26" s="159"/>
      <c r="B26" s="159"/>
      <c r="C26" s="159"/>
      <c r="D26" s="159"/>
      <c r="E26" s="159"/>
      <c r="F26" s="159"/>
      <c r="G26" s="159"/>
      <c r="H26" s="159"/>
    </row>
    <row r="27" spans="1:10" ht="13.5" thickBot="1" x14ac:dyDescent="0.25">
      <c r="A27" s="159"/>
      <c r="B27" s="159"/>
      <c r="C27" s="159"/>
      <c r="D27" s="159"/>
      <c r="E27" s="159"/>
      <c r="F27" s="159"/>
      <c r="G27" s="159"/>
      <c r="H27" s="159"/>
    </row>
    <row r="28" spans="1:10" ht="20.25" x14ac:dyDescent="0.3">
      <c r="A28" s="501" t="s">
        <v>63</v>
      </c>
      <c r="B28" s="535"/>
      <c r="C28" s="535"/>
      <c r="D28" s="535"/>
      <c r="E28" s="535"/>
      <c r="F28" s="535"/>
      <c r="G28" s="535"/>
      <c r="H28" s="535"/>
      <c r="I28" s="535"/>
      <c r="J28" s="536"/>
    </row>
    <row r="29" spans="1:10" x14ac:dyDescent="0.2">
      <c r="A29" s="504"/>
      <c r="B29" s="541"/>
      <c r="C29" s="541"/>
      <c r="D29" s="541"/>
      <c r="E29" s="541"/>
      <c r="F29" s="541"/>
      <c r="G29" s="541"/>
      <c r="H29" s="541"/>
      <c r="I29" s="541"/>
      <c r="J29" s="542"/>
    </row>
    <row r="30" spans="1:10" ht="18.75" x14ac:dyDescent="0.3">
      <c r="A30" s="498" t="s">
        <v>243</v>
      </c>
      <c r="B30" s="543"/>
      <c r="C30" s="543"/>
      <c r="D30" s="543"/>
      <c r="E30" s="543"/>
      <c r="F30" s="543"/>
      <c r="G30" s="543"/>
      <c r="H30" s="543"/>
      <c r="I30" s="543"/>
      <c r="J30" s="544"/>
    </row>
    <row r="31" spans="1:10" ht="18.75" x14ac:dyDescent="0.3">
      <c r="A31" s="495"/>
      <c r="B31" s="541"/>
      <c r="C31" s="541"/>
      <c r="D31" s="541"/>
      <c r="E31" s="541"/>
      <c r="F31" s="541"/>
      <c r="G31" s="541"/>
      <c r="H31" s="541"/>
      <c r="I31" s="541"/>
      <c r="J31" s="542"/>
    </row>
    <row r="32" spans="1:10" ht="18.75" x14ac:dyDescent="0.3">
      <c r="A32" s="498" t="s">
        <v>236</v>
      </c>
      <c r="B32" s="541"/>
      <c r="C32" s="541"/>
      <c r="D32" s="541"/>
      <c r="E32" s="541"/>
      <c r="F32" s="541"/>
      <c r="G32" s="541"/>
      <c r="H32" s="541"/>
      <c r="I32" s="541"/>
      <c r="J32" s="542"/>
    </row>
    <row r="33" spans="1:10" ht="18.75" customHeight="1" x14ac:dyDescent="0.2">
      <c r="A33" s="507" t="s">
        <v>238</v>
      </c>
      <c r="B33" s="545"/>
      <c r="C33" s="545"/>
      <c r="D33" s="545"/>
      <c r="E33" s="545"/>
      <c r="F33" s="545"/>
      <c r="G33" s="545"/>
      <c r="H33" s="545"/>
      <c r="I33" s="545"/>
      <c r="J33" s="546"/>
    </row>
    <row r="34" spans="1:10" ht="12.75" customHeight="1" x14ac:dyDescent="0.2">
      <c r="A34" s="179"/>
      <c r="B34" s="180"/>
      <c r="C34" s="180"/>
      <c r="D34" s="180"/>
      <c r="E34" s="180"/>
      <c r="F34" s="180"/>
      <c r="G34" s="180"/>
      <c r="H34" s="180"/>
      <c r="I34" s="37"/>
      <c r="J34" s="83"/>
    </row>
    <row r="35" spans="1:10" ht="17.25" customHeight="1" x14ac:dyDescent="0.2">
      <c r="A35" s="510" t="s">
        <v>2</v>
      </c>
      <c r="B35" s="455">
        <v>1999</v>
      </c>
      <c r="C35" s="537"/>
      <c r="D35" s="537"/>
      <c r="E35" s="537"/>
      <c r="F35" s="537"/>
      <c r="G35" s="537"/>
      <c r="H35" s="537"/>
      <c r="I35" s="16"/>
      <c r="J35" s="17"/>
    </row>
    <row r="36" spans="1:10" ht="17.25" customHeight="1" x14ac:dyDescent="0.2">
      <c r="A36" s="511"/>
      <c r="B36" s="456"/>
      <c r="C36" s="537"/>
      <c r="D36" s="537"/>
      <c r="E36" s="537"/>
      <c r="F36" s="537"/>
      <c r="G36" s="537"/>
      <c r="H36" s="537"/>
      <c r="I36" s="16"/>
      <c r="J36" s="17"/>
    </row>
    <row r="37" spans="1:10" ht="17.25" customHeight="1" x14ac:dyDescent="0.2">
      <c r="A37" s="18" t="s">
        <v>65</v>
      </c>
      <c r="B37" s="41">
        <v>9.4487000000000005</v>
      </c>
      <c r="C37" s="438"/>
      <c r="D37" s="438"/>
      <c r="E37" s="438"/>
      <c r="F37" s="438"/>
      <c r="G37" s="438"/>
      <c r="H37" s="438"/>
      <c r="I37" s="16"/>
      <c r="J37" s="17"/>
    </row>
    <row r="38" spans="1:10" ht="17.25" customHeight="1" x14ac:dyDescent="0.2">
      <c r="A38" s="21" t="s">
        <v>4</v>
      </c>
      <c r="B38" s="44">
        <v>9.1333000000000002</v>
      </c>
      <c r="C38" s="438"/>
      <c r="D38" s="438"/>
      <c r="E38" s="438"/>
      <c r="F38" s="438"/>
      <c r="G38" s="438"/>
      <c r="H38" s="438"/>
      <c r="I38" s="16"/>
      <c r="J38" s="17"/>
    </row>
    <row r="39" spans="1:10" ht="17.25" customHeight="1" x14ac:dyDescent="0.2">
      <c r="A39" s="21" t="s">
        <v>5</v>
      </c>
      <c r="B39" s="44">
        <v>8.8781999999999996</v>
      </c>
      <c r="C39" s="438"/>
      <c r="D39" s="438"/>
      <c r="E39" s="438"/>
      <c r="F39" s="438"/>
      <c r="G39" s="438"/>
      <c r="H39" s="438"/>
      <c r="I39" s="16"/>
      <c r="J39" s="17"/>
    </row>
    <row r="40" spans="1:10" ht="17.25" customHeight="1" x14ac:dyDescent="0.2">
      <c r="A40" s="21" t="s">
        <v>6</v>
      </c>
      <c r="B40" s="44">
        <v>8.7894000000000005</v>
      </c>
      <c r="C40" s="438"/>
      <c r="D40" s="438"/>
      <c r="E40" s="438"/>
      <c r="F40" s="438"/>
      <c r="G40" s="438"/>
      <c r="H40" s="439"/>
      <c r="I40" s="16"/>
      <c r="J40" s="17"/>
    </row>
    <row r="41" spans="1:10" ht="17.25" customHeight="1" x14ac:dyDescent="0.2">
      <c r="A41" s="21" t="s">
        <v>7</v>
      </c>
      <c r="B41" s="44">
        <v>8.6574000000000009</v>
      </c>
      <c r="C41" s="438"/>
      <c r="D41" s="438"/>
      <c r="E41" s="438"/>
      <c r="F41" s="438"/>
      <c r="G41" s="438"/>
      <c r="H41" s="438"/>
      <c r="I41" s="16"/>
      <c r="J41" s="17"/>
    </row>
    <row r="42" spans="1:10" ht="17.25" customHeight="1" x14ac:dyDescent="0.2">
      <c r="A42" s="21" t="s">
        <v>8</v>
      </c>
      <c r="B42" s="44">
        <v>8.5505999999999993</v>
      </c>
      <c r="C42" s="438"/>
      <c r="D42" s="438"/>
      <c r="E42" s="438"/>
      <c r="F42" s="438"/>
      <c r="G42" s="438"/>
      <c r="H42" s="438"/>
      <c r="I42" s="16"/>
      <c r="J42" s="17"/>
    </row>
    <row r="43" spans="1:10" ht="17.25" customHeight="1" x14ac:dyDescent="0.2">
      <c r="A43" s="21" t="s">
        <v>66</v>
      </c>
      <c r="B43" s="44">
        <v>8.8690999999999995</v>
      </c>
      <c r="C43" s="438"/>
      <c r="D43" s="438"/>
      <c r="E43" s="438"/>
      <c r="F43" s="438"/>
      <c r="G43" s="438"/>
      <c r="H43" s="438"/>
      <c r="I43" s="16"/>
      <c r="J43" s="17"/>
    </row>
    <row r="44" spans="1:10" ht="17.25" customHeight="1" x14ac:dyDescent="0.2">
      <c r="A44" s="21" t="s">
        <v>10</v>
      </c>
      <c r="B44" s="44">
        <v>8.6889000000000003</v>
      </c>
      <c r="C44" s="438"/>
      <c r="D44" s="438"/>
      <c r="E44" s="438"/>
      <c r="F44" s="438"/>
      <c r="G44" s="438"/>
      <c r="H44" s="438"/>
      <c r="I44" s="16"/>
      <c r="J44" s="17"/>
    </row>
    <row r="45" spans="1:10" ht="17.25" customHeight="1" x14ac:dyDescent="0.2">
      <c r="A45" s="21" t="s">
        <v>11</v>
      </c>
      <c r="B45" s="44">
        <v>8.8117999999999999</v>
      </c>
      <c r="C45" s="438"/>
      <c r="D45" s="438"/>
      <c r="E45" s="438"/>
      <c r="F45" s="438"/>
      <c r="G45" s="438"/>
      <c r="H45" s="438"/>
      <c r="I45" s="16"/>
      <c r="J45" s="17"/>
    </row>
    <row r="46" spans="1:10" ht="17.25" customHeight="1" x14ac:dyDescent="0.2">
      <c r="A46" s="21" t="s">
        <v>12</v>
      </c>
      <c r="B46" s="44">
        <v>8.7078000000000007</v>
      </c>
      <c r="C46" s="438"/>
      <c r="D46" s="438"/>
      <c r="E46" s="438"/>
      <c r="F46" s="438"/>
      <c r="G46" s="438"/>
      <c r="H46" s="438"/>
      <c r="I46" s="16"/>
      <c r="J46" s="17"/>
    </row>
    <row r="47" spans="1:10" ht="17.25" customHeight="1" x14ac:dyDescent="0.2">
      <c r="A47" s="21" t="s">
        <v>13</v>
      </c>
      <c r="B47" s="44">
        <v>8.3634000000000004</v>
      </c>
      <c r="C47" s="438"/>
      <c r="D47" s="438"/>
      <c r="E47" s="438"/>
      <c r="F47" s="438"/>
      <c r="G47" s="438"/>
      <c r="H47" s="438"/>
      <c r="I47" s="16"/>
      <c r="J47" s="17"/>
    </row>
    <row r="48" spans="1:10" ht="17.25" customHeight="1" thickBot="1" x14ac:dyDescent="0.25">
      <c r="A48" s="24" t="s">
        <v>14</v>
      </c>
      <c r="B48" s="48">
        <v>8.3219999999999992</v>
      </c>
      <c r="C48" s="438"/>
      <c r="D48" s="438"/>
      <c r="E48" s="438"/>
      <c r="F48" s="438"/>
      <c r="G48" s="438"/>
      <c r="H48" s="438"/>
      <c r="I48" s="16"/>
      <c r="J48" s="17"/>
    </row>
    <row r="49" spans="1:10" ht="17.25" customHeight="1" thickTop="1" thickBot="1" x14ac:dyDescent="0.25">
      <c r="A49" s="27" t="s">
        <v>15</v>
      </c>
      <c r="B49" s="28">
        <f t="shared" ref="B49" si="1">AVERAGE(B37:B48)</f>
        <v>8.7683833333333343</v>
      </c>
      <c r="C49" s="440"/>
      <c r="D49" s="440"/>
      <c r="E49" s="440"/>
      <c r="F49" s="440"/>
      <c r="G49" s="440"/>
      <c r="H49" s="441"/>
      <c r="I49" s="16"/>
      <c r="J49" s="17"/>
    </row>
    <row r="50" spans="1:10" ht="14.25" customHeight="1" x14ac:dyDescent="0.2">
      <c r="A50" s="15"/>
      <c r="B50" s="16"/>
      <c r="C50" s="16"/>
      <c r="D50" s="16"/>
      <c r="E50" s="16"/>
      <c r="F50" s="16"/>
      <c r="G50" s="16"/>
      <c r="H50" s="16"/>
      <c r="I50" s="16"/>
      <c r="J50" s="17"/>
    </row>
    <row r="51" spans="1:10" ht="14.25" customHeight="1" x14ac:dyDescent="0.2">
      <c r="A51" s="57" t="s">
        <v>244</v>
      </c>
      <c r="B51" s="16"/>
      <c r="C51" s="16"/>
      <c r="D51" s="16"/>
      <c r="E51" s="16"/>
      <c r="F51" s="16"/>
      <c r="G51" s="16"/>
      <c r="H51" s="16"/>
      <c r="I51" s="16"/>
      <c r="J51" s="17"/>
    </row>
    <row r="52" spans="1:10" ht="14.25" customHeight="1" x14ac:dyDescent="0.2">
      <c r="A52" s="57" t="s">
        <v>239</v>
      </c>
      <c r="B52" s="16"/>
      <c r="C52" s="16"/>
      <c r="D52" s="16"/>
      <c r="E52" s="16"/>
      <c r="F52" s="16"/>
      <c r="G52" s="16"/>
      <c r="H52" s="16"/>
      <c r="I52" s="16"/>
      <c r="J52" s="17"/>
    </row>
    <row r="53" spans="1:10" ht="14.25" customHeight="1" x14ac:dyDescent="0.2">
      <c r="A53" s="91" t="s">
        <v>428</v>
      </c>
      <c r="B53" s="16"/>
      <c r="C53" s="16"/>
      <c r="D53" s="16"/>
      <c r="E53" s="16"/>
      <c r="F53" s="16"/>
      <c r="G53" s="16"/>
      <c r="H53" s="16"/>
      <c r="I53" s="16"/>
      <c r="J53" s="17"/>
    </row>
    <row r="54" spans="1:10" ht="14.25" customHeight="1" x14ac:dyDescent="0.2">
      <c r="A54" s="15"/>
      <c r="B54" s="16"/>
      <c r="C54" s="16"/>
      <c r="D54" s="16"/>
      <c r="E54" s="16"/>
      <c r="F54" s="16"/>
      <c r="G54" s="16"/>
      <c r="H54" s="16"/>
      <c r="I54" s="16"/>
      <c r="J54" s="17"/>
    </row>
    <row r="55" spans="1:10" ht="14.25" customHeight="1" thickBot="1" x14ac:dyDescent="0.25">
      <c r="A55" s="512" t="s">
        <v>71</v>
      </c>
      <c r="B55" s="513"/>
      <c r="C55" s="513"/>
      <c r="D55" s="513"/>
      <c r="E55" s="513"/>
      <c r="F55" s="513"/>
      <c r="G55" s="513"/>
      <c r="H55" s="513"/>
      <c r="I55" s="513"/>
      <c r="J55" s="514"/>
    </row>
    <row r="56" spans="1:10" ht="12.75" customHeight="1" x14ac:dyDescent="0.2"/>
    <row r="57" spans="1:10" ht="12.75" customHeight="1" x14ac:dyDescent="0.2"/>
  </sheetData>
  <mergeCells count="29">
    <mergeCell ref="A55:J55"/>
    <mergeCell ref="A1:J1"/>
    <mergeCell ref="A2:J2"/>
    <mergeCell ref="A3:J3"/>
    <mergeCell ref="A4:J4"/>
    <mergeCell ref="A5:J5"/>
    <mergeCell ref="A7:A8"/>
    <mergeCell ref="A29:J29"/>
    <mergeCell ref="A30:J30"/>
    <mergeCell ref="A31:J31"/>
    <mergeCell ref="A32:J32"/>
    <mergeCell ref="A33:J33"/>
    <mergeCell ref="A35:A36"/>
    <mergeCell ref="B35:B36"/>
    <mergeCell ref="C35:C36"/>
    <mergeCell ref="D35:D36"/>
    <mergeCell ref="E35:E36"/>
    <mergeCell ref="A25:J25"/>
    <mergeCell ref="F35:F36"/>
    <mergeCell ref="G35:G36"/>
    <mergeCell ref="H35:H36"/>
    <mergeCell ref="E7:E8"/>
    <mergeCell ref="F7:F8"/>
    <mergeCell ref="G7:G8"/>
    <mergeCell ref="H7:H8"/>
    <mergeCell ref="A28:J28"/>
    <mergeCell ref="B7:B8"/>
    <mergeCell ref="C7:C8"/>
    <mergeCell ref="D7:D8"/>
  </mergeCells>
  <phoneticPr fontId="0" type="noConversion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landscape" horizontalDpi="4294967292" verticalDpi="4294967292" r:id="rId1"/>
  <headerFooter alignWithMargins="0">
    <oddHeader>&amp;COesterreichische Nationalbank / Treasury - Back Office</oddHeader>
    <oddFooter>&amp;LWien, am &amp;D&amp;C&amp;8Für Vollständigkeit und Richtigkeit der Daten wird keine Haftung übernommen.&amp;RSeite &amp;P von &amp;N</oddFooter>
  </headerFooter>
  <rowBreaks count="1" manualBreakCount="1">
    <brk id="2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38"/>
  </sheetPr>
  <dimension ref="A1:J29"/>
  <sheetViews>
    <sheetView workbookViewId="0">
      <selection sqref="A1:J1"/>
    </sheetView>
  </sheetViews>
  <sheetFormatPr baseColWidth="10" defaultColWidth="14.85546875" defaultRowHeight="19.5" x14ac:dyDescent="0.35"/>
  <cols>
    <col min="1" max="1" width="17.85546875" style="5" customWidth="1"/>
    <col min="2" max="10" width="11.42578125" style="5" customWidth="1"/>
    <col min="11" max="12" width="7" style="5" bestFit="1" customWidth="1"/>
    <col min="13" max="16384" width="14.85546875" style="5"/>
  </cols>
  <sheetData>
    <row r="1" spans="1:10" ht="20.25" customHeight="1" x14ac:dyDescent="0.35">
      <c r="A1" s="443" t="s">
        <v>17</v>
      </c>
      <c r="B1" s="444"/>
      <c r="C1" s="444"/>
      <c r="D1" s="444"/>
      <c r="E1" s="444"/>
      <c r="F1" s="444"/>
      <c r="G1" s="444"/>
      <c r="H1" s="444"/>
      <c r="I1" s="444"/>
      <c r="J1" s="445"/>
    </row>
    <row r="2" spans="1:10" ht="12.75" customHeight="1" x14ac:dyDescent="0.35">
      <c r="A2" s="446"/>
      <c r="B2" s="447"/>
      <c r="C2" s="447"/>
      <c r="D2" s="447"/>
      <c r="E2" s="447"/>
      <c r="F2" s="447"/>
      <c r="G2" s="447"/>
      <c r="H2" s="447"/>
      <c r="I2" s="447"/>
      <c r="J2" s="448"/>
    </row>
    <row r="3" spans="1:10" ht="18.75" customHeight="1" x14ac:dyDescent="0.35">
      <c r="A3" s="449" t="s">
        <v>21</v>
      </c>
      <c r="B3" s="450"/>
      <c r="C3" s="450"/>
      <c r="D3" s="450"/>
      <c r="E3" s="450"/>
      <c r="F3" s="450"/>
      <c r="G3" s="450"/>
      <c r="H3" s="450"/>
      <c r="I3" s="450"/>
      <c r="J3" s="451"/>
    </row>
    <row r="4" spans="1:10" ht="18.75" customHeight="1" x14ac:dyDescent="0.35">
      <c r="A4" s="452" t="s">
        <v>261</v>
      </c>
      <c r="B4" s="453"/>
      <c r="C4" s="453"/>
      <c r="D4" s="453"/>
      <c r="E4" s="453"/>
      <c r="F4" s="453"/>
      <c r="G4" s="453"/>
      <c r="H4" s="453"/>
      <c r="I4" s="453"/>
      <c r="J4" s="454"/>
    </row>
    <row r="5" spans="1:10" ht="18.75" customHeight="1" x14ac:dyDescent="0.35">
      <c r="A5" s="460" t="s">
        <v>72</v>
      </c>
      <c r="B5" s="461"/>
      <c r="C5" s="461"/>
      <c r="D5" s="461"/>
      <c r="E5" s="461"/>
      <c r="F5" s="461"/>
      <c r="G5" s="461"/>
      <c r="H5" s="461"/>
      <c r="I5" s="461"/>
      <c r="J5" s="462"/>
    </row>
    <row r="6" spans="1:10" ht="12.75" customHeight="1" x14ac:dyDescent="0.35">
      <c r="A6" s="59"/>
      <c r="B6" s="60"/>
      <c r="C6" s="60"/>
      <c r="D6" s="60"/>
      <c r="E6" s="60"/>
      <c r="F6" s="60"/>
      <c r="G6" s="60"/>
      <c r="H6" s="60"/>
      <c r="I6" s="60"/>
      <c r="J6" s="61"/>
    </row>
    <row r="7" spans="1:10" ht="17.25" customHeight="1" x14ac:dyDescent="0.35">
      <c r="A7" s="474" t="s">
        <v>259</v>
      </c>
      <c r="B7" s="455">
        <v>1990</v>
      </c>
      <c r="C7" s="455">
        <v>1991</v>
      </c>
      <c r="D7" s="455">
        <v>1992</v>
      </c>
      <c r="E7" s="455">
        <v>1993</v>
      </c>
      <c r="F7" s="455">
        <v>1994</v>
      </c>
      <c r="G7" s="455">
        <v>1995</v>
      </c>
      <c r="H7" s="455">
        <v>1996</v>
      </c>
      <c r="I7" s="455">
        <v>1997</v>
      </c>
      <c r="J7" s="492" t="s">
        <v>56</v>
      </c>
    </row>
    <row r="8" spans="1:10" ht="17.25" customHeight="1" x14ac:dyDescent="0.35">
      <c r="A8" s="475"/>
      <c r="B8" s="456"/>
      <c r="C8" s="456"/>
      <c r="D8" s="456"/>
      <c r="E8" s="456"/>
      <c r="F8" s="456"/>
      <c r="G8" s="456"/>
      <c r="H8" s="456"/>
      <c r="I8" s="456"/>
      <c r="J8" s="493"/>
    </row>
    <row r="9" spans="1:10" s="62" customFormat="1" ht="17.25" customHeight="1" x14ac:dyDescent="0.2">
      <c r="A9" s="40" t="s">
        <v>3</v>
      </c>
      <c r="B9" s="42">
        <v>181.67699999999999</v>
      </c>
      <c r="C9" s="43">
        <v>182.886</v>
      </c>
      <c r="D9" s="43">
        <v>181.357</v>
      </c>
      <c r="E9" s="43">
        <v>182.37899999999999</v>
      </c>
      <c r="F9" s="44">
        <v>181.02799999999999</v>
      </c>
      <c r="G9" s="44">
        <v>178.614</v>
      </c>
      <c r="H9" s="44">
        <v>181.86600000000001</v>
      </c>
      <c r="I9" s="44">
        <v>184.57599999999999</v>
      </c>
      <c r="J9" s="45">
        <v>184.70500000000001</v>
      </c>
    </row>
    <row r="10" spans="1:10" s="62" customFormat="1" ht="17.25" customHeight="1" x14ac:dyDescent="0.2">
      <c r="A10" s="21" t="s">
        <v>4</v>
      </c>
      <c r="B10" s="42">
        <v>182.60499999999999</v>
      </c>
      <c r="C10" s="43">
        <v>182.97</v>
      </c>
      <c r="D10" s="43">
        <v>181.56800000000001</v>
      </c>
      <c r="E10" s="43">
        <v>183.22499999999999</v>
      </c>
      <c r="F10" s="44">
        <v>180.30500000000001</v>
      </c>
      <c r="G10" s="44">
        <v>178.303</v>
      </c>
      <c r="H10" s="44">
        <v>181.86199999999999</v>
      </c>
      <c r="I10" s="44">
        <v>184.58799999999999</v>
      </c>
      <c r="J10" s="45">
        <v>184.648</v>
      </c>
    </row>
    <row r="11" spans="1:10" s="62" customFormat="1" ht="17.25" customHeight="1" x14ac:dyDescent="0.2">
      <c r="A11" s="21" t="s">
        <v>5</v>
      </c>
      <c r="B11" s="42">
        <v>183.905</v>
      </c>
      <c r="C11" s="43">
        <v>183.47499999999999</v>
      </c>
      <c r="D11" s="43">
        <v>181.48</v>
      </c>
      <c r="E11" s="43">
        <v>183.333</v>
      </c>
      <c r="F11" s="44">
        <v>179.559</v>
      </c>
      <c r="G11" s="44">
        <v>175.739</v>
      </c>
      <c r="H11" s="44">
        <v>182.119</v>
      </c>
      <c r="I11" s="44">
        <v>184.542</v>
      </c>
      <c r="J11" s="45">
        <v>184.56100000000001</v>
      </c>
    </row>
    <row r="12" spans="1:10" s="62" customFormat="1" ht="17.25" customHeight="1" x14ac:dyDescent="0.2">
      <c r="A12" s="21" t="s">
        <v>6</v>
      </c>
      <c r="B12" s="42">
        <v>184.51599999999999</v>
      </c>
      <c r="C12" s="43">
        <v>183.97399999999999</v>
      </c>
      <c r="D12" s="43">
        <v>181.69</v>
      </c>
      <c r="E12" s="43">
        <v>183.22499999999999</v>
      </c>
      <c r="F12" s="44">
        <v>179.51300000000001</v>
      </c>
      <c r="G12" s="44">
        <v>178.75</v>
      </c>
      <c r="H12" s="44">
        <v>182.35</v>
      </c>
      <c r="I12" s="44">
        <v>184.82499999999999</v>
      </c>
      <c r="J12" s="45">
        <v>184.483</v>
      </c>
    </row>
    <row r="13" spans="1:10" s="62" customFormat="1" ht="17.25" customHeight="1" x14ac:dyDescent="0.2">
      <c r="A13" s="21" t="s">
        <v>7</v>
      </c>
      <c r="B13" s="42">
        <v>184.762</v>
      </c>
      <c r="C13" s="43">
        <v>183.916</v>
      </c>
      <c r="D13" s="43">
        <v>182.23400000000001</v>
      </c>
      <c r="E13" s="43">
        <v>183.066</v>
      </c>
      <c r="F13" s="44">
        <v>179.7</v>
      </c>
      <c r="G13" s="44">
        <v>179.745</v>
      </c>
      <c r="H13" s="44">
        <v>182.37299999999999</v>
      </c>
      <c r="I13" s="44">
        <v>184.90799999999999</v>
      </c>
      <c r="J13" s="45">
        <v>184.67099999999999</v>
      </c>
    </row>
    <row r="14" spans="1:10" s="62" customFormat="1" ht="17.25" customHeight="1" x14ac:dyDescent="0.2">
      <c r="A14" s="21" t="s">
        <v>8</v>
      </c>
      <c r="B14" s="42">
        <v>184.863</v>
      </c>
      <c r="C14" s="43">
        <v>182.76300000000001</v>
      </c>
      <c r="D14" s="43">
        <v>182.77</v>
      </c>
      <c r="E14" s="43">
        <v>183.726</v>
      </c>
      <c r="F14" s="44">
        <v>179.53299999999999</v>
      </c>
      <c r="G14" s="44">
        <v>180.19</v>
      </c>
      <c r="H14" s="44">
        <v>182.566</v>
      </c>
      <c r="I14" s="44">
        <v>184.845</v>
      </c>
      <c r="J14" s="45">
        <v>184.72800000000001</v>
      </c>
    </row>
    <row r="15" spans="1:10" s="62" customFormat="1" ht="17.25" customHeight="1" x14ac:dyDescent="0.2">
      <c r="A15" s="21" t="s">
        <v>9</v>
      </c>
      <c r="B15" s="42">
        <v>184.97300000000001</v>
      </c>
      <c r="C15" s="43">
        <v>182.07</v>
      </c>
      <c r="D15" s="43">
        <v>182.9</v>
      </c>
      <c r="E15" s="43">
        <v>181.76400000000001</v>
      </c>
      <c r="F15" s="44">
        <v>179.214</v>
      </c>
      <c r="G15" s="44">
        <v>180.59299999999999</v>
      </c>
      <c r="H15" s="44">
        <v>182.52799999999999</v>
      </c>
      <c r="I15" s="44">
        <v>184.726</v>
      </c>
      <c r="J15" s="45">
        <v>184.64099999999999</v>
      </c>
    </row>
    <row r="16" spans="1:10" s="62" customFormat="1" ht="17.25" customHeight="1" x14ac:dyDescent="0.2">
      <c r="A16" s="21" t="s">
        <v>10</v>
      </c>
      <c r="B16" s="42">
        <v>184.1</v>
      </c>
      <c r="C16" s="43">
        <v>182.05500000000001</v>
      </c>
      <c r="D16" s="43">
        <v>182.386</v>
      </c>
      <c r="E16" s="43">
        <v>172.61799999999999</v>
      </c>
      <c r="F16" s="44">
        <v>178.041</v>
      </c>
      <c r="G16" s="44">
        <v>181.441</v>
      </c>
      <c r="H16" s="44">
        <v>182.1</v>
      </c>
      <c r="I16" s="44">
        <v>184.75299999999999</v>
      </c>
      <c r="J16" s="45">
        <v>184.76400000000001</v>
      </c>
    </row>
    <row r="17" spans="1:10" s="62" customFormat="1" ht="17.25" customHeight="1" x14ac:dyDescent="0.2">
      <c r="A17" s="21" t="s">
        <v>11</v>
      </c>
      <c r="B17" s="42">
        <v>184.27</v>
      </c>
      <c r="C17" s="43">
        <v>182.24799999999999</v>
      </c>
      <c r="D17" s="43">
        <v>181.852</v>
      </c>
      <c r="E17" s="43">
        <v>172.023</v>
      </c>
      <c r="F17" s="44">
        <v>178.69300000000001</v>
      </c>
      <c r="G17" s="44">
        <v>181.50200000000001</v>
      </c>
      <c r="H17" s="44">
        <v>182.75</v>
      </c>
      <c r="I17" s="44">
        <v>184.86600000000001</v>
      </c>
      <c r="J17" s="45">
        <v>184.75200000000001</v>
      </c>
    </row>
    <row r="18" spans="1:10" s="62" customFormat="1" ht="17.25" customHeight="1" x14ac:dyDescent="0.2">
      <c r="A18" s="21" t="s">
        <v>12</v>
      </c>
      <c r="B18" s="42">
        <v>184.482</v>
      </c>
      <c r="C18" s="43">
        <v>182.215</v>
      </c>
      <c r="D18" s="43">
        <v>182.35</v>
      </c>
      <c r="E18" s="43">
        <v>173.798</v>
      </c>
      <c r="F18" s="44">
        <v>179.833</v>
      </c>
      <c r="G18" s="44">
        <v>181.321</v>
      </c>
      <c r="H18" s="44">
        <v>183.535</v>
      </c>
      <c r="I18" s="44">
        <v>184.86099999999999</v>
      </c>
      <c r="J18" s="45">
        <v>185.18100000000001</v>
      </c>
    </row>
    <row r="19" spans="1:10" s="62" customFormat="1" ht="17.25" customHeight="1" x14ac:dyDescent="0.2">
      <c r="A19" s="21" t="s">
        <v>13</v>
      </c>
      <c r="B19" s="42">
        <v>183.56200000000001</v>
      </c>
      <c r="C19" s="43">
        <v>181.27</v>
      </c>
      <c r="D19" s="43">
        <v>182.679</v>
      </c>
      <c r="E19" s="43">
        <v>176.886</v>
      </c>
      <c r="F19" s="44">
        <v>179.84800000000001</v>
      </c>
      <c r="G19" s="44">
        <v>181.59</v>
      </c>
      <c r="H19" s="44">
        <v>183.28800000000001</v>
      </c>
      <c r="I19" s="44">
        <v>184.88300000000001</v>
      </c>
      <c r="J19" s="45">
        <v>185.036</v>
      </c>
    </row>
    <row r="20" spans="1:10" s="62" customFormat="1" ht="17.25" customHeight="1" thickBot="1" x14ac:dyDescent="0.25">
      <c r="A20" s="54" t="s">
        <v>14</v>
      </c>
      <c r="B20" s="225">
        <v>182.715</v>
      </c>
      <c r="C20" s="226">
        <v>180.98099999999999</v>
      </c>
      <c r="D20" s="226">
        <v>181.911</v>
      </c>
      <c r="E20" s="226">
        <v>179.50299999999999</v>
      </c>
      <c r="F20" s="190">
        <v>179.60499999999999</v>
      </c>
      <c r="G20" s="190">
        <v>181.709</v>
      </c>
      <c r="H20" s="190">
        <v>183.85</v>
      </c>
      <c r="I20" s="190">
        <v>184.72499999999999</v>
      </c>
      <c r="J20" s="231">
        <v>184.971</v>
      </c>
    </row>
    <row r="21" spans="1:10" s="62" customFormat="1" ht="17.25" customHeight="1" thickTop="1" thickBot="1" x14ac:dyDescent="0.25">
      <c r="A21" s="176" t="s">
        <v>15</v>
      </c>
      <c r="B21" s="177">
        <f t="shared" ref="B21:J21" si="0">AVERAGE(B9:B20)</f>
        <v>183.86916666666664</v>
      </c>
      <c r="C21" s="177">
        <f t="shared" si="0"/>
        <v>182.56858333333332</v>
      </c>
      <c r="D21" s="177">
        <f t="shared" si="0"/>
        <v>182.09808333333334</v>
      </c>
      <c r="E21" s="177">
        <f t="shared" si="0"/>
        <v>179.62883333333335</v>
      </c>
      <c r="F21" s="177">
        <f t="shared" si="0"/>
        <v>179.57266666666666</v>
      </c>
      <c r="G21" s="177">
        <f t="shared" si="0"/>
        <v>179.95808333333332</v>
      </c>
      <c r="H21" s="177">
        <f t="shared" si="0"/>
        <v>182.59891666666667</v>
      </c>
      <c r="I21" s="177">
        <f t="shared" si="0"/>
        <v>184.75816666666665</v>
      </c>
      <c r="J21" s="207">
        <f t="shared" si="0"/>
        <v>184.76175000000001</v>
      </c>
    </row>
    <row r="22" spans="1:10" ht="14.25" customHeight="1" x14ac:dyDescent="0.35">
      <c r="A22" s="71"/>
      <c r="B22" s="93"/>
      <c r="C22" s="93"/>
      <c r="D22" s="93"/>
      <c r="E22" s="93"/>
      <c r="F22" s="93"/>
      <c r="G22" s="93"/>
      <c r="H22" s="93"/>
      <c r="I22" s="93"/>
      <c r="J22" s="94"/>
    </row>
    <row r="23" spans="1:10" ht="14.25" customHeight="1" x14ac:dyDescent="0.35">
      <c r="A23" s="58" t="s">
        <v>159</v>
      </c>
      <c r="B23" s="93"/>
      <c r="C23" s="93"/>
      <c r="D23" s="93"/>
      <c r="E23" s="93"/>
      <c r="F23" s="93"/>
      <c r="G23" s="93"/>
      <c r="H23" s="93"/>
      <c r="I23" s="93"/>
      <c r="J23" s="94"/>
    </row>
    <row r="24" spans="1:10" ht="14.25" customHeight="1" x14ac:dyDescent="0.35">
      <c r="A24" s="58"/>
      <c r="B24" s="93"/>
      <c r="C24" s="93"/>
      <c r="D24" s="93"/>
      <c r="E24" s="93"/>
      <c r="F24" s="93"/>
      <c r="G24" s="93"/>
      <c r="H24" s="93"/>
      <c r="I24" s="93"/>
      <c r="J24" s="94"/>
    </row>
    <row r="25" spans="1:10" ht="14.25" customHeight="1" x14ac:dyDescent="0.35">
      <c r="A25" s="58" t="s">
        <v>352</v>
      </c>
      <c r="B25" s="93"/>
      <c r="C25" s="93"/>
      <c r="D25" s="93"/>
      <c r="E25" s="93"/>
      <c r="F25" s="93"/>
      <c r="G25" s="93"/>
      <c r="H25" s="93"/>
      <c r="I25" s="93"/>
      <c r="J25" s="94"/>
    </row>
    <row r="26" spans="1:10" ht="14.25" customHeight="1" x14ac:dyDescent="0.35">
      <c r="A26" s="95" t="s">
        <v>73</v>
      </c>
      <c r="B26" s="93"/>
      <c r="C26" s="93"/>
      <c r="D26" s="93"/>
      <c r="E26" s="93"/>
      <c r="F26" s="93"/>
      <c r="G26" s="93"/>
      <c r="H26" s="93"/>
      <c r="I26" s="93"/>
      <c r="J26" s="94"/>
    </row>
    <row r="27" spans="1:10" ht="14.25" customHeight="1" x14ac:dyDescent="0.35">
      <c r="A27" s="13"/>
      <c r="B27" s="3"/>
      <c r="C27" s="3"/>
      <c r="D27" s="3"/>
      <c r="E27" s="3"/>
      <c r="F27" s="3"/>
      <c r="G27" s="3"/>
      <c r="H27" s="3"/>
      <c r="I27" s="3"/>
      <c r="J27" s="12"/>
    </row>
    <row r="28" spans="1:10" ht="14.25" customHeight="1" thickBot="1" x14ac:dyDescent="0.4">
      <c r="A28" s="547" t="s">
        <v>16</v>
      </c>
      <c r="B28" s="548"/>
      <c r="C28" s="548"/>
      <c r="D28" s="548"/>
      <c r="E28" s="548"/>
      <c r="F28" s="548"/>
      <c r="G28" s="548"/>
      <c r="H28" s="548"/>
      <c r="I28" s="548"/>
      <c r="J28" s="549"/>
    </row>
    <row r="29" spans="1:10" ht="12.75" customHeight="1" x14ac:dyDescent="0.35"/>
  </sheetData>
  <mergeCells count="16">
    <mergeCell ref="A28:J28"/>
    <mergeCell ref="A1:J1"/>
    <mergeCell ref="A3:J3"/>
    <mergeCell ref="A4:J4"/>
    <mergeCell ref="A5:J5"/>
    <mergeCell ref="A2:J2"/>
    <mergeCell ref="A7:A8"/>
    <mergeCell ref="B7:B8"/>
    <mergeCell ref="C7:C8"/>
    <mergeCell ref="D7:D8"/>
    <mergeCell ref="I7:I8"/>
    <mergeCell ref="J7:J8"/>
    <mergeCell ref="E7:E8"/>
    <mergeCell ref="F7:F8"/>
    <mergeCell ref="G7:G8"/>
    <mergeCell ref="H7:H8"/>
  </mergeCells>
  <phoneticPr fontId="5" type="noConversion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>
    <oddHeader>&amp;COesterreichische Nationalbank / Treasury - Back Office</oddHeader>
    <oddFooter>&amp;LWien, am &amp;D&amp;C&amp;8Für Vollständigkeit und Richtigkeit der Daten wird keine Haftung übernommen.&amp;RSeite &amp;P von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38"/>
  </sheetPr>
  <dimension ref="A1:AW122"/>
  <sheetViews>
    <sheetView workbookViewId="0">
      <selection sqref="A1:E1"/>
    </sheetView>
  </sheetViews>
  <sheetFormatPr baseColWidth="10" defaultColWidth="14.85546875" defaultRowHeight="19.5" x14ac:dyDescent="0.35"/>
  <cols>
    <col min="1" max="1" width="17.85546875" style="5" customWidth="1"/>
    <col min="2" max="11" width="11.42578125" style="5" customWidth="1"/>
    <col min="12" max="39" width="7" style="5" bestFit="1" customWidth="1"/>
    <col min="40" max="16384" width="14.85546875" style="5"/>
  </cols>
  <sheetData>
    <row r="1" spans="1:49" s="3" customFormat="1" ht="20.25" customHeight="1" x14ac:dyDescent="0.35">
      <c r="A1" s="471" t="s">
        <v>341</v>
      </c>
      <c r="B1" s="472"/>
      <c r="C1" s="472"/>
      <c r="D1" s="472"/>
      <c r="E1" s="473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9" ht="12.75" customHeight="1" x14ac:dyDescent="0.35">
      <c r="A2" s="480"/>
      <c r="B2" s="481"/>
      <c r="C2" s="481"/>
      <c r="D2" s="481"/>
      <c r="E2" s="482"/>
      <c r="F2" s="1"/>
      <c r="G2" s="1"/>
      <c r="H2" s="1"/>
      <c r="I2" s="1"/>
      <c r="J2" s="1"/>
      <c r="K2" s="1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</row>
    <row r="3" spans="1:49" ht="18.75" customHeight="1" x14ac:dyDescent="0.35">
      <c r="A3" s="483" t="s">
        <v>22</v>
      </c>
      <c r="B3" s="484"/>
      <c r="C3" s="484"/>
      <c r="D3" s="484"/>
      <c r="E3" s="485"/>
      <c r="F3" s="1"/>
      <c r="G3" s="1"/>
      <c r="H3" s="1"/>
      <c r="I3" s="1"/>
      <c r="J3" s="1"/>
      <c r="K3" s="1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</row>
    <row r="4" spans="1:49" ht="18.75" customHeight="1" x14ac:dyDescent="0.35">
      <c r="A4" s="486" t="s">
        <v>262</v>
      </c>
      <c r="B4" s="487"/>
      <c r="C4" s="487"/>
      <c r="D4" s="487"/>
      <c r="E4" s="488"/>
      <c r="F4" s="6"/>
      <c r="G4" s="6"/>
      <c r="H4" s="6"/>
      <c r="I4" s="6"/>
      <c r="J4" s="6"/>
      <c r="K4" s="6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</row>
    <row r="5" spans="1:49" ht="18.75" customHeight="1" x14ac:dyDescent="0.35">
      <c r="A5" s="489" t="s">
        <v>74</v>
      </c>
      <c r="B5" s="490"/>
      <c r="C5" s="490"/>
      <c r="D5" s="490"/>
      <c r="E5" s="491"/>
      <c r="F5" s="7"/>
      <c r="G5" s="7"/>
      <c r="H5" s="7"/>
      <c r="I5" s="107"/>
      <c r="J5" s="557"/>
      <c r="K5" s="558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49" ht="15" customHeight="1" x14ac:dyDescent="0.35">
      <c r="A6" s="191"/>
      <c r="B6" s="192"/>
      <c r="C6" s="192"/>
      <c r="D6" s="192"/>
      <c r="E6" s="194"/>
      <c r="I6" s="107"/>
      <c r="J6" s="557"/>
      <c r="K6" s="558"/>
    </row>
    <row r="7" spans="1:49" ht="15" customHeight="1" x14ac:dyDescent="0.35">
      <c r="A7" s="191"/>
      <c r="B7" s="192"/>
      <c r="C7" s="192"/>
      <c r="D7" s="192"/>
      <c r="E7" s="194"/>
      <c r="I7" s="107"/>
      <c r="J7" s="557"/>
      <c r="K7" s="558"/>
    </row>
    <row r="8" spans="1:49" ht="18.75" customHeight="1" x14ac:dyDescent="0.35">
      <c r="A8" s="13"/>
      <c r="B8" s="476" t="s">
        <v>15</v>
      </c>
      <c r="C8" s="476"/>
      <c r="D8" s="201"/>
      <c r="E8" s="12"/>
      <c r="I8" s="107"/>
      <c r="J8" s="557"/>
      <c r="K8" s="558"/>
    </row>
    <row r="9" spans="1:49" ht="18.75" customHeight="1" x14ac:dyDescent="0.35">
      <c r="A9" s="13"/>
      <c r="B9" s="195">
        <v>1953</v>
      </c>
      <c r="C9" s="169">
        <v>619.04999999999995</v>
      </c>
      <c r="D9" s="200"/>
      <c r="E9" s="12"/>
      <c r="I9" s="107"/>
      <c r="J9" s="557"/>
      <c r="K9" s="558"/>
    </row>
    <row r="10" spans="1:49" ht="18.75" customHeight="1" x14ac:dyDescent="0.35">
      <c r="A10" s="13"/>
      <c r="B10" s="92">
        <v>1955</v>
      </c>
      <c r="C10" s="167">
        <v>619.04999999999995</v>
      </c>
      <c r="D10" s="200"/>
      <c r="E10" s="12"/>
      <c r="I10" s="107"/>
      <c r="J10" s="557"/>
      <c r="K10" s="558"/>
    </row>
    <row r="11" spans="1:49" ht="18.75" customHeight="1" x14ac:dyDescent="0.35">
      <c r="A11" s="13"/>
      <c r="B11" s="92">
        <v>1956</v>
      </c>
      <c r="C11" s="167">
        <v>619.04999999999995</v>
      </c>
      <c r="D11" s="200"/>
      <c r="E11" s="12"/>
    </row>
    <row r="12" spans="1:49" ht="18.75" customHeight="1" x14ac:dyDescent="0.35">
      <c r="A12" s="13"/>
      <c r="B12" s="92">
        <v>1957</v>
      </c>
      <c r="C12" s="167">
        <v>619.41</v>
      </c>
      <c r="D12" s="200"/>
      <c r="E12" s="12"/>
    </row>
    <row r="13" spans="1:49" ht="18.75" customHeight="1" x14ac:dyDescent="0.35">
      <c r="A13" s="13"/>
      <c r="B13" s="92">
        <v>1958</v>
      </c>
      <c r="C13" s="167">
        <v>619.19000000000005</v>
      </c>
      <c r="D13" s="200"/>
      <c r="E13" s="12"/>
    </row>
    <row r="14" spans="1:49" ht="18.75" customHeight="1" x14ac:dyDescent="0.35">
      <c r="A14" s="13"/>
      <c r="B14" s="196">
        <v>1959</v>
      </c>
      <c r="C14" s="168">
        <v>618.17999999999995</v>
      </c>
      <c r="D14" s="200"/>
      <c r="E14" s="12"/>
    </row>
    <row r="15" spans="1:49" ht="15" customHeight="1" x14ac:dyDescent="0.35">
      <c r="A15" s="11"/>
      <c r="B15" s="99"/>
      <c r="C15" s="193"/>
      <c r="D15" s="3"/>
      <c r="E15" s="12"/>
      <c r="F15" s="14"/>
      <c r="G15" s="14"/>
      <c r="H15" s="14"/>
      <c r="I15" s="14"/>
      <c r="J15" s="14"/>
      <c r="K15" s="14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 ht="15" customHeight="1" x14ac:dyDescent="0.35">
      <c r="A16" s="13"/>
      <c r="B16" s="3"/>
      <c r="C16" s="3"/>
      <c r="D16" s="3"/>
      <c r="E16" s="12"/>
    </row>
    <row r="17" spans="1:11" ht="15" customHeight="1" thickBot="1" x14ac:dyDescent="0.4">
      <c r="A17" s="477" t="s">
        <v>1</v>
      </c>
      <c r="B17" s="478"/>
      <c r="C17" s="478"/>
      <c r="D17" s="478"/>
      <c r="E17" s="479"/>
    </row>
    <row r="18" spans="1:11" ht="15" customHeight="1" x14ac:dyDescent="0.35">
      <c r="A18" s="106"/>
      <c r="B18" s="107"/>
      <c r="C18" s="107"/>
      <c r="D18" s="107"/>
      <c r="E18" s="107"/>
    </row>
    <row r="19" spans="1:11" ht="15" customHeight="1" thickBot="1" x14ac:dyDescent="0.4">
      <c r="A19" s="107"/>
      <c r="B19" s="107"/>
      <c r="C19" s="107"/>
      <c r="D19" s="107"/>
      <c r="E19" s="107"/>
    </row>
    <row r="20" spans="1:11" ht="20.25" customHeight="1" x14ac:dyDescent="0.35">
      <c r="A20" s="443" t="s">
        <v>17</v>
      </c>
      <c r="B20" s="444"/>
      <c r="C20" s="444"/>
      <c r="D20" s="444"/>
      <c r="E20" s="444"/>
      <c r="F20" s="444"/>
      <c r="G20" s="444"/>
      <c r="H20" s="444"/>
      <c r="I20" s="444"/>
      <c r="J20" s="444"/>
      <c r="K20" s="445"/>
    </row>
    <row r="21" spans="1:11" ht="12.75" customHeight="1" x14ac:dyDescent="0.35">
      <c r="A21" s="222"/>
      <c r="B21" s="223"/>
      <c r="C21" s="223"/>
      <c r="D21" s="223"/>
      <c r="E21" s="223"/>
      <c r="F21" s="223"/>
      <c r="G21" s="223"/>
      <c r="H21" s="223"/>
      <c r="I21" s="223"/>
      <c r="J21" s="223"/>
      <c r="K21" s="224"/>
    </row>
    <row r="22" spans="1:11" ht="18.75" customHeight="1" x14ac:dyDescent="0.35">
      <c r="A22" s="550" t="s">
        <v>22</v>
      </c>
      <c r="B22" s="551"/>
      <c r="C22" s="551"/>
      <c r="D22" s="551"/>
      <c r="E22" s="551"/>
      <c r="F22" s="551"/>
      <c r="G22" s="551"/>
      <c r="H22" s="551"/>
      <c r="I22" s="551"/>
      <c r="J22" s="551"/>
      <c r="K22" s="552"/>
    </row>
    <row r="23" spans="1:11" ht="18.75" customHeight="1" x14ac:dyDescent="0.35">
      <c r="A23" s="553" t="s">
        <v>262</v>
      </c>
      <c r="B23" s="554"/>
      <c r="C23" s="554"/>
      <c r="D23" s="554"/>
      <c r="E23" s="554"/>
      <c r="F23" s="554"/>
      <c r="G23" s="554"/>
      <c r="H23" s="554"/>
      <c r="I23" s="554"/>
      <c r="J23" s="554"/>
      <c r="K23" s="555"/>
    </row>
    <row r="24" spans="1:11" ht="18.75" customHeight="1" x14ac:dyDescent="0.35">
      <c r="A24" s="559" t="s">
        <v>74</v>
      </c>
      <c r="B24" s="560"/>
      <c r="C24" s="560"/>
      <c r="D24" s="560"/>
      <c r="E24" s="560"/>
      <c r="F24" s="560"/>
      <c r="G24" s="560"/>
      <c r="H24" s="560"/>
      <c r="I24" s="560"/>
      <c r="J24" s="560"/>
      <c r="K24" s="561"/>
    </row>
    <row r="25" spans="1:11" s="62" customFormat="1" ht="12.75" customHeight="1" x14ac:dyDescent="0.2">
      <c r="A25" s="59"/>
      <c r="B25" s="60"/>
      <c r="C25" s="60"/>
      <c r="D25" s="60"/>
      <c r="E25" s="60"/>
      <c r="F25" s="60"/>
      <c r="G25" s="60"/>
      <c r="H25" s="60"/>
      <c r="I25" s="60"/>
      <c r="J25" s="60"/>
      <c r="K25" s="61"/>
    </row>
    <row r="26" spans="1:11" s="62" customFormat="1" ht="17.25" customHeight="1" x14ac:dyDescent="0.2">
      <c r="A26" s="474" t="s">
        <v>259</v>
      </c>
      <c r="B26" s="455">
        <v>1960</v>
      </c>
      <c r="C26" s="455">
        <v>1961</v>
      </c>
      <c r="D26" s="455">
        <v>1962</v>
      </c>
      <c r="E26" s="455">
        <v>1963</v>
      </c>
      <c r="F26" s="455">
        <v>1964</v>
      </c>
      <c r="G26" s="455">
        <v>1965</v>
      </c>
      <c r="H26" s="455">
        <v>1966</v>
      </c>
      <c r="I26" s="455">
        <v>1967</v>
      </c>
      <c r="J26" s="517">
        <v>1968</v>
      </c>
      <c r="K26" s="492">
        <v>1969</v>
      </c>
    </row>
    <row r="27" spans="1:11" s="62" customFormat="1" ht="17.25" customHeight="1" x14ac:dyDescent="0.2">
      <c r="A27" s="475"/>
      <c r="B27" s="456" t="s">
        <v>60</v>
      </c>
      <c r="C27" s="456" t="s">
        <v>60</v>
      </c>
      <c r="D27" s="456" t="s">
        <v>60</v>
      </c>
      <c r="E27" s="456" t="s">
        <v>60</v>
      </c>
      <c r="F27" s="456" t="s">
        <v>60</v>
      </c>
      <c r="G27" s="456" t="s">
        <v>60</v>
      </c>
      <c r="H27" s="456" t="s">
        <v>60</v>
      </c>
      <c r="I27" s="456" t="s">
        <v>60</v>
      </c>
      <c r="J27" s="556" t="s">
        <v>60</v>
      </c>
      <c r="K27" s="493" t="s">
        <v>60</v>
      </c>
    </row>
    <row r="28" spans="1:11" s="62" customFormat="1" ht="17.25" customHeight="1" x14ac:dyDescent="0.2">
      <c r="A28" s="40" t="s">
        <v>3</v>
      </c>
      <c r="B28" s="63">
        <v>623.93799999999999</v>
      </c>
      <c r="C28" s="64">
        <v>623.91999999999996</v>
      </c>
      <c r="D28" s="64">
        <v>623.91999999999996</v>
      </c>
      <c r="E28" s="64">
        <v>644.89200000000005</v>
      </c>
      <c r="F28" s="65">
        <v>649.64</v>
      </c>
      <c r="G28" s="65">
        <v>649.49900000000002</v>
      </c>
      <c r="H28" s="65">
        <v>644.45399999999995</v>
      </c>
      <c r="I28" s="65">
        <v>650.38499999999999</v>
      </c>
      <c r="J28" s="65">
        <v>646.41600000000005</v>
      </c>
      <c r="K28" s="66">
        <v>646.197</v>
      </c>
    </row>
    <row r="29" spans="1:11" s="62" customFormat="1" ht="17.25" customHeight="1" x14ac:dyDescent="0.2">
      <c r="A29" s="21" t="s">
        <v>4</v>
      </c>
      <c r="B29" s="63">
        <v>623.45899999999995</v>
      </c>
      <c r="C29" s="64">
        <v>624.49</v>
      </c>
      <c r="D29" s="64">
        <v>624.49</v>
      </c>
      <c r="E29" s="64">
        <v>645.54600000000005</v>
      </c>
      <c r="F29" s="65">
        <v>650.51700000000005</v>
      </c>
      <c r="G29" s="65">
        <v>649.59900000000005</v>
      </c>
      <c r="H29" s="65">
        <v>643.99</v>
      </c>
      <c r="I29" s="65">
        <v>650.82799999999997</v>
      </c>
      <c r="J29" s="65">
        <v>646.37</v>
      </c>
      <c r="K29" s="66">
        <v>644.47199999999998</v>
      </c>
    </row>
    <row r="30" spans="1:11" s="62" customFormat="1" ht="17.25" customHeight="1" x14ac:dyDescent="0.2">
      <c r="A30" s="21" t="s">
        <v>5</v>
      </c>
      <c r="B30" s="63">
        <v>623.49099999999999</v>
      </c>
      <c r="C30" s="64">
        <v>652.428</v>
      </c>
      <c r="D30" s="64">
        <v>652.428</v>
      </c>
      <c r="E30" s="64">
        <v>646.45500000000004</v>
      </c>
      <c r="F30" s="65">
        <v>650.29499999999996</v>
      </c>
      <c r="G30" s="65">
        <v>649.625</v>
      </c>
      <c r="H30" s="65">
        <v>643.87599999999998</v>
      </c>
      <c r="I30" s="65">
        <v>650.39</v>
      </c>
      <c r="J30" s="65">
        <v>648.57899999999995</v>
      </c>
      <c r="K30" s="66">
        <v>643.9</v>
      </c>
    </row>
    <row r="31" spans="1:11" s="62" customFormat="1" ht="17.25" customHeight="1" x14ac:dyDescent="0.2">
      <c r="A31" s="21" t="s">
        <v>6</v>
      </c>
      <c r="B31" s="63">
        <v>624.13699999999994</v>
      </c>
      <c r="C31" s="64">
        <v>656.70500000000004</v>
      </c>
      <c r="D31" s="64">
        <v>656.70500000000004</v>
      </c>
      <c r="E31" s="64">
        <v>647.16600000000005</v>
      </c>
      <c r="F31" s="65">
        <v>650.08500000000004</v>
      </c>
      <c r="G31" s="65">
        <v>649.70399999999995</v>
      </c>
      <c r="H31" s="65">
        <v>643.58500000000004</v>
      </c>
      <c r="I31" s="65">
        <v>650.43100000000004</v>
      </c>
      <c r="J31" s="65">
        <v>648.51700000000005</v>
      </c>
      <c r="K31" s="66">
        <v>644.95600000000002</v>
      </c>
    </row>
    <row r="32" spans="1:11" s="62" customFormat="1" ht="17.25" customHeight="1" x14ac:dyDescent="0.2">
      <c r="A32" s="21" t="s">
        <v>7</v>
      </c>
      <c r="B32" s="63">
        <v>624.45399999999995</v>
      </c>
      <c r="C32" s="64">
        <v>656.44899999999996</v>
      </c>
      <c r="D32" s="64">
        <v>656.49400000000003</v>
      </c>
      <c r="E32" s="64">
        <v>648.38099999999997</v>
      </c>
      <c r="F32" s="65">
        <v>649.97199999999998</v>
      </c>
      <c r="G32" s="65">
        <v>648.34100000000001</v>
      </c>
      <c r="H32" s="65">
        <v>643.29399999999998</v>
      </c>
      <c r="I32" s="65">
        <v>649.68600000000004</v>
      </c>
      <c r="J32" s="65">
        <v>649.44100000000003</v>
      </c>
      <c r="K32" s="66">
        <v>648.649</v>
      </c>
    </row>
    <row r="33" spans="1:11" s="62" customFormat="1" ht="17.25" customHeight="1" x14ac:dyDescent="0.2">
      <c r="A33" s="21" t="s">
        <v>8</v>
      </c>
      <c r="B33" s="63">
        <v>622.88199999999995</v>
      </c>
      <c r="C33" s="64">
        <v>654.13400000000001</v>
      </c>
      <c r="D33" s="64">
        <v>654.13400000000001</v>
      </c>
      <c r="E33" s="64">
        <v>648.34299999999996</v>
      </c>
      <c r="F33" s="65">
        <v>650.05799999999999</v>
      </c>
      <c r="G33" s="65">
        <v>645.49900000000002</v>
      </c>
      <c r="H33" s="65">
        <v>644.78200000000004</v>
      </c>
      <c r="I33" s="65">
        <v>648.93600000000004</v>
      </c>
      <c r="J33" s="65">
        <v>646.43799999999999</v>
      </c>
      <c r="K33" s="66">
        <v>646.505</v>
      </c>
    </row>
    <row r="34" spans="1:11" s="62" customFormat="1" ht="17.25" customHeight="1" x14ac:dyDescent="0.2">
      <c r="A34" s="21" t="s">
        <v>9</v>
      </c>
      <c r="B34" s="63">
        <v>621.12</v>
      </c>
      <c r="C34" s="64">
        <v>649.024</v>
      </c>
      <c r="D34" s="64">
        <v>649.024</v>
      </c>
      <c r="E34" s="64">
        <v>647.95399999999995</v>
      </c>
      <c r="F34" s="65">
        <v>649.49300000000005</v>
      </c>
      <c r="G34" s="65">
        <v>644.13</v>
      </c>
      <c r="H34" s="65">
        <v>646.346</v>
      </c>
      <c r="I34" s="65">
        <v>645.26900000000001</v>
      </c>
      <c r="J34" s="65">
        <v>643.94200000000001</v>
      </c>
      <c r="K34" s="66">
        <v>645.75</v>
      </c>
    </row>
    <row r="35" spans="1:11" s="62" customFormat="1" ht="17.25" customHeight="1" x14ac:dyDescent="0.2">
      <c r="A35" s="21" t="s">
        <v>10</v>
      </c>
      <c r="B35" s="63">
        <v>619.18299999999999</v>
      </c>
      <c r="C35" s="64">
        <v>646.33000000000004</v>
      </c>
      <c r="D35" s="64">
        <v>646.33000000000004</v>
      </c>
      <c r="E35" s="64">
        <v>647.69100000000003</v>
      </c>
      <c r="F35" s="65">
        <v>649.06799999999998</v>
      </c>
      <c r="G35" s="65">
        <v>643.07500000000005</v>
      </c>
      <c r="H35" s="65">
        <v>646.63400000000001</v>
      </c>
      <c r="I35" s="65">
        <v>644.90099999999995</v>
      </c>
      <c r="J35" s="65">
        <v>643.46500000000003</v>
      </c>
      <c r="K35" s="66">
        <v>647.38900000000001</v>
      </c>
    </row>
    <row r="36" spans="1:11" s="62" customFormat="1" ht="17.25" customHeight="1" x14ac:dyDescent="0.2">
      <c r="A36" s="21" t="s">
        <v>11</v>
      </c>
      <c r="B36" s="63">
        <v>619.44899999999996</v>
      </c>
      <c r="C36" s="64">
        <v>645.72299999999996</v>
      </c>
      <c r="D36" s="64">
        <v>645.72299999999996</v>
      </c>
      <c r="E36" s="64">
        <v>648.38300000000004</v>
      </c>
      <c r="F36" s="65">
        <v>649.45899999999995</v>
      </c>
      <c r="G36" s="65">
        <v>643.54700000000003</v>
      </c>
      <c r="H36" s="65">
        <v>647.13499999999999</v>
      </c>
      <c r="I36" s="65">
        <v>645.19100000000003</v>
      </c>
      <c r="J36" s="65">
        <v>650.31200000000001</v>
      </c>
      <c r="K36" s="66">
        <v>652.03499999999997</v>
      </c>
    </row>
    <row r="37" spans="1:11" s="62" customFormat="1" ht="17.25" customHeight="1" x14ac:dyDescent="0.2">
      <c r="A37" s="21" t="s">
        <v>12</v>
      </c>
      <c r="B37" s="63">
        <v>621.41800000000001</v>
      </c>
      <c r="C37" s="64">
        <v>646.17399999999998</v>
      </c>
      <c r="D37" s="64">
        <v>646.17399999999998</v>
      </c>
      <c r="E37" s="64">
        <v>649.47199999999998</v>
      </c>
      <c r="F37" s="65">
        <v>649.95600000000002</v>
      </c>
      <c r="G37" s="65">
        <v>644.89599999999996</v>
      </c>
      <c r="H37" s="65">
        <v>648.55600000000004</v>
      </c>
      <c r="I37" s="65">
        <v>645.38800000000003</v>
      </c>
      <c r="J37" s="65">
        <v>649.02</v>
      </c>
      <c r="K37" s="66">
        <v>692.85199999999998</v>
      </c>
    </row>
    <row r="38" spans="1:11" s="62" customFormat="1" ht="17.25" customHeight="1" x14ac:dyDescent="0.2">
      <c r="A38" s="21" t="s">
        <v>13</v>
      </c>
      <c r="B38" s="63">
        <v>623.27499999999998</v>
      </c>
      <c r="C38" s="64">
        <v>645.31600000000003</v>
      </c>
      <c r="D38" s="64">
        <v>645.31600000000003</v>
      </c>
      <c r="E38" s="64">
        <v>650.51900000000001</v>
      </c>
      <c r="F38" s="65">
        <v>649.67100000000005</v>
      </c>
      <c r="G38" s="65">
        <v>645.74699999999996</v>
      </c>
      <c r="H38" s="65">
        <v>650.37900000000002</v>
      </c>
      <c r="I38" s="65">
        <v>648.553</v>
      </c>
      <c r="J38" s="65">
        <v>650.79100000000005</v>
      </c>
      <c r="K38" s="66">
        <v>701.78499999999997</v>
      </c>
    </row>
    <row r="39" spans="1:11" s="62" customFormat="1" ht="17.25" customHeight="1" thickBot="1" x14ac:dyDescent="0.25">
      <c r="A39" s="54" t="s">
        <v>14</v>
      </c>
      <c r="B39" s="203">
        <v>623.31700000000001</v>
      </c>
      <c r="C39" s="204">
        <v>623.31700000000001</v>
      </c>
      <c r="D39" s="204">
        <v>645.72900000000004</v>
      </c>
      <c r="E39" s="204">
        <v>650.07500000000005</v>
      </c>
      <c r="F39" s="205">
        <v>649.52300000000002</v>
      </c>
      <c r="G39" s="205">
        <v>645.94799999999998</v>
      </c>
      <c r="H39" s="205">
        <v>651.09299999999996</v>
      </c>
      <c r="I39" s="205">
        <v>648.14200000000005</v>
      </c>
      <c r="J39" s="205">
        <v>647.02599999999995</v>
      </c>
      <c r="K39" s="206">
        <v>701.05899999999997</v>
      </c>
    </row>
    <row r="40" spans="1:11" s="62" customFormat="1" ht="17.25" customHeight="1" thickTop="1" thickBot="1" x14ac:dyDescent="0.25">
      <c r="A40" s="176" t="s">
        <v>15</v>
      </c>
      <c r="B40" s="177">
        <f t="shared" ref="B40:K40" si="0">AVERAGE(B28:B39)</f>
        <v>622.51024999999993</v>
      </c>
      <c r="C40" s="177">
        <f t="shared" si="0"/>
        <v>643.6674999999999</v>
      </c>
      <c r="D40" s="177">
        <f t="shared" si="0"/>
        <v>645.53891666666664</v>
      </c>
      <c r="E40" s="177">
        <f t="shared" si="0"/>
        <v>647.90641666666659</v>
      </c>
      <c r="F40" s="177">
        <f t="shared" si="0"/>
        <v>649.81141666666679</v>
      </c>
      <c r="G40" s="177">
        <f t="shared" si="0"/>
        <v>646.63416666666672</v>
      </c>
      <c r="H40" s="177">
        <f t="shared" si="0"/>
        <v>646.17700000000002</v>
      </c>
      <c r="I40" s="177">
        <f t="shared" si="0"/>
        <v>648.17499999999995</v>
      </c>
      <c r="J40" s="177">
        <f t="shared" si="0"/>
        <v>647.52641666666671</v>
      </c>
      <c r="K40" s="207">
        <f t="shared" si="0"/>
        <v>659.62908333333337</v>
      </c>
    </row>
    <row r="41" spans="1:11" s="62" customFormat="1" ht="14.25" customHeight="1" x14ac:dyDescent="0.2">
      <c r="A41" s="71"/>
      <c r="B41" s="72"/>
      <c r="C41" s="72"/>
      <c r="D41" s="72"/>
      <c r="E41" s="72"/>
      <c r="F41" s="72"/>
      <c r="G41" s="72"/>
      <c r="H41" s="72"/>
      <c r="I41" s="72"/>
      <c r="J41" s="72"/>
      <c r="K41" s="73"/>
    </row>
    <row r="42" spans="1:11" s="62" customFormat="1" ht="14.25" customHeight="1" x14ac:dyDescent="0.2">
      <c r="A42" s="59"/>
      <c r="B42" s="60"/>
      <c r="C42" s="60"/>
      <c r="D42" s="60"/>
      <c r="E42" s="60"/>
      <c r="F42" s="60"/>
      <c r="G42" s="60"/>
      <c r="H42" s="60"/>
      <c r="I42" s="60"/>
      <c r="J42" s="60"/>
      <c r="K42" s="61"/>
    </row>
    <row r="43" spans="1:11" s="62" customFormat="1" ht="14.25" customHeight="1" thickBot="1" x14ac:dyDescent="0.25">
      <c r="A43" s="477" t="s">
        <v>1</v>
      </c>
      <c r="B43" s="478"/>
      <c r="C43" s="478"/>
      <c r="D43" s="478"/>
      <c r="E43" s="478"/>
      <c r="F43" s="478"/>
      <c r="G43" s="478"/>
      <c r="H43" s="478"/>
      <c r="I43" s="478"/>
      <c r="J43" s="478"/>
      <c r="K43" s="479"/>
    </row>
    <row r="44" spans="1:11" s="62" customFormat="1" ht="12.75" customHeight="1" x14ac:dyDescent="0.2"/>
    <row r="45" spans="1:11" ht="12.75" customHeight="1" thickBot="1" x14ac:dyDescent="0.4"/>
    <row r="46" spans="1:11" ht="20.25" customHeight="1" x14ac:dyDescent="0.35">
      <c r="A46" s="443" t="s">
        <v>17</v>
      </c>
      <c r="B46" s="444"/>
      <c r="C46" s="444"/>
      <c r="D46" s="444"/>
      <c r="E46" s="444"/>
      <c r="F46" s="444"/>
      <c r="G46" s="444"/>
      <c r="H46" s="444"/>
      <c r="I46" s="444"/>
      <c r="J46" s="444"/>
      <c r="K46" s="445"/>
    </row>
    <row r="47" spans="1:11" ht="12.75" customHeight="1" x14ac:dyDescent="0.35">
      <c r="A47" s="222"/>
      <c r="B47" s="223"/>
      <c r="C47" s="223"/>
      <c r="D47" s="223"/>
      <c r="E47" s="223"/>
      <c r="F47" s="223"/>
      <c r="G47" s="223"/>
      <c r="H47" s="223"/>
      <c r="I47" s="223"/>
      <c r="J47" s="223"/>
      <c r="K47" s="224"/>
    </row>
    <row r="48" spans="1:11" ht="18.75" customHeight="1" x14ac:dyDescent="0.35">
      <c r="A48" s="550" t="s">
        <v>22</v>
      </c>
      <c r="B48" s="551"/>
      <c r="C48" s="551"/>
      <c r="D48" s="551"/>
      <c r="E48" s="551"/>
      <c r="F48" s="551"/>
      <c r="G48" s="551"/>
      <c r="H48" s="551"/>
      <c r="I48" s="551"/>
      <c r="J48" s="551"/>
      <c r="K48" s="552"/>
    </row>
    <row r="49" spans="1:11" ht="18.75" customHeight="1" x14ac:dyDescent="0.35">
      <c r="A49" s="553" t="s">
        <v>262</v>
      </c>
      <c r="B49" s="554"/>
      <c r="C49" s="554"/>
      <c r="D49" s="554"/>
      <c r="E49" s="554"/>
      <c r="F49" s="554"/>
      <c r="G49" s="554"/>
      <c r="H49" s="554"/>
      <c r="I49" s="554"/>
      <c r="J49" s="554"/>
      <c r="K49" s="555"/>
    </row>
    <row r="50" spans="1:11" ht="18.75" customHeight="1" x14ac:dyDescent="0.35">
      <c r="A50" s="559" t="s">
        <v>74</v>
      </c>
      <c r="B50" s="560"/>
      <c r="C50" s="560"/>
      <c r="D50" s="560"/>
      <c r="E50" s="560"/>
      <c r="F50" s="560"/>
      <c r="G50" s="560"/>
      <c r="H50" s="560"/>
      <c r="I50" s="560"/>
      <c r="J50" s="560"/>
      <c r="K50" s="561"/>
    </row>
    <row r="51" spans="1:11" s="62" customFormat="1" ht="12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1"/>
    </row>
    <row r="52" spans="1:11" s="62" customFormat="1" ht="17.25" customHeight="1" x14ac:dyDescent="0.2">
      <c r="A52" s="474" t="s">
        <v>259</v>
      </c>
      <c r="B52" s="455">
        <v>1970</v>
      </c>
      <c r="C52" s="455">
        <v>1971</v>
      </c>
      <c r="D52" s="455">
        <v>1972</v>
      </c>
      <c r="E52" s="455">
        <v>1973</v>
      </c>
      <c r="F52" s="455">
        <v>1974</v>
      </c>
      <c r="G52" s="455">
        <v>1975</v>
      </c>
      <c r="H52" s="455">
        <v>1976</v>
      </c>
      <c r="I52" s="455">
        <v>1977</v>
      </c>
      <c r="J52" s="517">
        <v>1978</v>
      </c>
      <c r="K52" s="492">
        <v>1979</v>
      </c>
    </row>
    <row r="53" spans="1:11" s="62" customFormat="1" ht="17.25" customHeight="1" x14ac:dyDescent="0.2">
      <c r="A53" s="475"/>
      <c r="B53" s="456" t="s">
        <v>60</v>
      </c>
      <c r="C53" s="456" t="s">
        <v>60</v>
      </c>
      <c r="D53" s="456" t="s">
        <v>60</v>
      </c>
      <c r="E53" s="456" t="s">
        <v>60</v>
      </c>
      <c r="F53" s="456" t="s">
        <v>60</v>
      </c>
      <c r="G53" s="456" t="s">
        <v>60</v>
      </c>
      <c r="H53" s="456" t="s">
        <v>60</v>
      </c>
      <c r="I53" s="456" t="s">
        <v>60</v>
      </c>
      <c r="J53" s="556" t="s">
        <v>60</v>
      </c>
      <c r="K53" s="493" t="s">
        <v>60</v>
      </c>
    </row>
    <row r="54" spans="1:11" s="62" customFormat="1" ht="17.25" customHeight="1" x14ac:dyDescent="0.2">
      <c r="A54" s="40" t="s">
        <v>3</v>
      </c>
      <c r="B54" s="63">
        <v>699.8</v>
      </c>
      <c r="C54" s="64">
        <v>710.93700000000001</v>
      </c>
      <c r="D54" s="64">
        <v>725.69799999999998</v>
      </c>
      <c r="E54" s="64">
        <v>723.28399999999999</v>
      </c>
      <c r="F54" s="65">
        <v>736.08100000000002</v>
      </c>
      <c r="G54" s="65">
        <v>710.68299999999999</v>
      </c>
      <c r="H54" s="65">
        <v>706.45299999999997</v>
      </c>
      <c r="I54" s="65">
        <v>710.35299999999995</v>
      </c>
      <c r="J54" s="65">
        <v>717.97900000000004</v>
      </c>
      <c r="K54" s="66">
        <v>732.495</v>
      </c>
    </row>
    <row r="55" spans="1:11" s="62" customFormat="1" ht="17.25" customHeight="1" x14ac:dyDescent="0.2">
      <c r="A55" s="21" t="s">
        <v>4</v>
      </c>
      <c r="B55" s="63">
        <v>699.40499999999997</v>
      </c>
      <c r="C55" s="64">
        <v>713.10400000000004</v>
      </c>
      <c r="D55" s="64">
        <v>727.34799999999996</v>
      </c>
      <c r="E55" s="64">
        <v>722.84199999999998</v>
      </c>
      <c r="F55" s="65">
        <v>735.92</v>
      </c>
      <c r="G55" s="65">
        <v>710.64300000000003</v>
      </c>
      <c r="H55" s="65">
        <v>714.29300000000001</v>
      </c>
      <c r="I55" s="65">
        <v>710.70500000000004</v>
      </c>
      <c r="J55" s="65">
        <v>718.61300000000006</v>
      </c>
      <c r="K55" s="66">
        <v>732.35299999999995</v>
      </c>
    </row>
    <row r="56" spans="1:11" s="62" customFormat="1" ht="17.25" customHeight="1" x14ac:dyDescent="0.2">
      <c r="A56" s="21" t="s">
        <v>5</v>
      </c>
      <c r="B56" s="63">
        <v>702.05</v>
      </c>
      <c r="C56" s="64">
        <v>712.17200000000003</v>
      </c>
      <c r="D56" s="64">
        <v>727.32500000000005</v>
      </c>
      <c r="E56" s="64">
        <v>728.52700000000004</v>
      </c>
      <c r="F56" s="65">
        <v>738.57100000000003</v>
      </c>
      <c r="G56" s="65">
        <v>710.49199999999996</v>
      </c>
      <c r="H56" s="65">
        <v>717.70399999999995</v>
      </c>
      <c r="I56" s="65">
        <v>710.04300000000001</v>
      </c>
      <c r="J56" s="65">
        <v>720.69</v>
      </c>
      <c r="K56" s="66">
        <v>733.12</v>
      </c>
    </row>
    <row r="57" spans="1:11" s="62" customFormat="1" ht="17.25" customHeight="1" x14ac:dyDescent="0.2">
      <c r="A57" s="21" t="s">
        <v>6</v>
      </c>
      <c r="B57" s="63">
        <v>709.16800000000001</v>
      </c>
      <c r="C57" s="64">
        <v>710.55899999999997</v>
      </c>
      <c r="D57" s="64">
        <v>727.65</v>
      </c>
      <c r="E57" s="64">
        <v>729.57600000000002</v>
      </c>
      <c r="F57" s="65">
        <v>742.048</v>
      </c>
      <c r="G57" s="65">
        <v>708.77700000000004</v>
      </c>
      <c r="H57" s="65">
        <v>716.71</v>
      </c>
      <c r="I57" s="65">
        <v>710.19500000000005</v>
      </c>
      <c r="J57" s="65">
        <v>719.87</v>
      </c>
      <c r="K57" s="66">
        <v>734.17100000000005</v>
      </c>
    </row>
    <row r="58" spans="1:11" s="62" customFormat="1" ht="17.25" customHeight="1" x14ac:dyDescent="0.2">
      <c r="A58" s="21" t="s">
        <v>7</v>
      </c>
      <c r="B58" s="63">
        <v>711.28200000000004</v>
      </c>
      <c r="C58" s="64">
        <v>708.15800000000002</v>
      </c>
      <c r="D58" s="64">
        <v>726.79</v>
      </c>
      <c r="E58" s="64">
        <v>729.14499999999998</v>
      </c>
      <c r="F58" s="65">
        <v>729.99800000000005</v>
      </c>
      <c r="G58" s="65">
        <v>708.43299999999999</v>
      </c>
      <c r="H58" s="65">
        <v>715.98800000000006</v>
      </c>
      <c r="I58" s="65">
        <v>711.71299999999997</v>
      </c>
      <c r="J58" s="65">
        <v>719.30799999999999</v>
      </c>
      <c r="K58" s="66">
        <v>736.15</v>
      </c>
    </row>
    <row r="59" spans="1:11" s="62" customFormat="1" ht="17.25" customHeight="1" x14ac:dyDescent="0.2">
      <c r="A59" s="21" t="s">
        <v>8</v>
      </c>
      <c r="B59" s="63">
        <v>711.02300000000002</v>
      </c>
      <c r="C59" s="64">
        <v>710.76099999999997</v>
      </c>
      <c r="D59" s="64">
        <v>725.43299999999999</v>
      </c>
      <c r="E59" s="64">
        <v>735.91700000000003</v>
      </c>
      <c r="F59" s="65">
        <v>718.375</v>
      </c>
      <c r="G59" s="65">
        <v>707.7</v>
      </c>
      <c r="H59" s="65">
        <v>715.73500000000001</v>
      </c>
      <c r="I59" s="65">
        <v>711.44</v>
      </c>
      <c r="J59" s="65">
        <v>719.22500000000002</v>
      </c>
      <c r="K59" s="66">
        <v>736.34199999999998</v>
      </c>
    </row>
    <row r="60" spans="1:11" s="62" customFormat="1" ht="17.25" customHeight="1" x14ac:dyDescent="0.2">
      <c r="A60" s="21" t="s">
        <v>9</v>
      </c>
      <c r="B60" s="63">
        <v>709.404</v>
      </c>
      <c r="C60" s="64">
        <v>716.33500000000004</v>
      </c>
      <c r="D60" s="64">
        <v>723.97900000000004</v>
      </c>
      <c r="E60" s="64">
        <v>736.87900000000002</v>
      </c>
      <c r="F60" s="65">
        <v>711.65</v>
      </c>
      <c r="G60" s="65">
        <v>705.78300000000002</v>
      </c>
      <c r="H60" s="65">
        <v>711.97</v>
      </c>
      <c r="I60" s="65">
        <v>709.69299999999998</v>
      </c>
      <c r="J60" s="65">
        <v>720.84</v>
      </c>
      <c r="K60" s="66">
        <v>734.53200000000004</v>
      </c>
    </row>
    <row r="61" spans="1:11" s="62" customFormat="1" ht="17.25" customHeight="1" x14ac:dyDescent="0.2">
      <c r="A61" s="21" t="s">
        <v>10</v>
      </c>
      <c r="B61" s="63">
        <v>709.05700000000002</v>
      </c>
      <c r="C61" s="64">
        <v>724.83100000000002</v>
      </c>
      <c r="D61" s="64">
        <v>721.64800000000002</v>
      </c>
      <c r="E61" s="64">
        <v>737.03</v>
      </c>
      <c r="F61" s="65">
        <v>708.46199999999999</v>
      </c>
      <c r="G61" s="65">
        <v>705.20500000000004</v>
      </c>
      <c r="H61" s="65">
        <v>710.24800000000005</v>
      </c>
      <c r="I61" s="65">
        <v>710.32</v>
      </c>
      <c r="J61" s="65">
        <v>721.26800000000003</v>
      </c>
      <c r="K61" s="66">
        <v>731.07</v>
      </c>
    </row>
    <row r="62" spans="1:11" s="62" customFormat="1" ht="17.25" customHeight="1" x14ac:dyDescent="0.2">
      <c r="A62" s="21" t="s">
        <v>11</v>
      </c>
      <c r="B62" s="63">
        <v>709.58600000000001</v>
      </c>
      <c r="C62" s="64">
        <v>725.06399999999996</v>
      </c>
      <c r="D62" s="64">
        <v>722.22900000000004</v>
      </c>
      <c r="E62" s="64">
        <v>740.87800000000004</v>
      </c>
      <c r="F62" s="65">
        <v>708.63599999999997</v>
      </c>
      <c r="G62" s="65">
        <v>706.44100000000003</v>
      </c>
      <c r="H62" s="65">
        <v>709.077</v>
      </c>
      <c r="I62" s="65">
        <v>712.26099999999997</v>
      </c>
      <c r="J62" s="65">
        <v>723.41399999999999</v>
      </c>
      <c r="K62" s="66">
        <v>722.38499999999999</v>
      </c>
    </row>
    <row r="63" spans="1:11" s="62" customFormat="1" ht="17.25" customHeight="1" x14ac:dyDescent="0.2">
      <c r="A63" s="21" t="s">
        <v>12</v>
      </c>
      <c r="B63" s="63">
        <v>709.31</v>
      </c>
      <c r="C63" s="64">
        <v>727.90800000000002</v>
      </c>
      <c r="D63" s="64">
        <v>723.45500000000004</v>
      </c>
      <c r="E63" s="64">
        <v>741.7</v>
      </c>
      <c r="F63" s="65">
        <v>712.9</v>
      </c>
      <c r="G63" s="65">
        <v>708.49300000000005</v>
      </c>
      <c r="H63" s="65">
        <v>710.06299999999999</v>
      </c>
      <c r="I63" s="65">
        <v>713.38499999999999</v>
      </c>
      <c r="J63" s="65">
        <v>729.28599999999994</v>
      </c>
      <c r="K63" s="66">
        <v>720.16800000000001</v>
      </c>
    </row>
    <row r="64" spans="1:11" s="62" customFormat="1" ht="17.25" customHeight="1" x14ac:dyDescent="0.2">
      <c r="A64" s="21" t="s">
        <v>13</v>
      </c>
      <c r="B64" s="63">
        <v>710.54300000000001</v>
      </c>
      <c r="C64" s="64">
        <v>726.59799999999996</v>
      </c>
      <c r="D64" s="64">
        <v>724.55200000000002</v>
      </c>
      <c r="E64" s="64">
        <v>736.30200000000002</v>
      </c>
      <c r="F64" s="65">
        <v>714.99300000000005</v>
      </c>
      <c r="G64" s="65">
        <v>708.23</v>
      </c>
      <c r="H64" s="65">
        <v>710.10500000000002</v>
      </c>
      <c r="I64" s="65">
        <v>712.88300000000004</v>
      </c>
      <c r="J64" s="65">
        <v>731.67600000000004</v>
      </c>
      <c r="K64" s="66">
        <v>719.25199999999995</v>
      </c>
    </row>
    <row r="65" spans="1:11" s="62" customFormat="1" ht="17.25" customHeight="1" thickBot="1" x14ac:dyDescent="0.25">
      <c r="A65" s="54" t="s">
        <v>14</v>
      </c>
      <c r="B65" s="203">
        <v>707.29</v>
      </c>
      <c r="C65" s="204">
        <v>726.86300000000006</v>
      </c>
      <c r="D65" s="204">
        <v>723.91700000000003</v>
      </c>
      <c r="E65" s="204">
        <v>736.26400000000001</v>
      </c>
      <c r="F65" s="205">
        <v>711.84199999999998</v>
      </c>
      <c r="G65" s="205">
        <v>705.86599999999999</v>
      </c>
      <c r="H65" s="205">
        <v>709.91200000000003</v>
      </c>
      <c r="I65" s="205">
        <v>717.36</v>
      </c>
      <c r="J65" s="205">
        <v>732.56700000000001</v>
      </c>
      <c r="K65" s="206">
        <v>720.14400000000001</v>
      </c>
    </row>
    <row r="66" spans="1:11" s="62" customFormat="1" ht="17.25" customHeight="1" thickTop="1" thickBot="1" x14ac:dyDescent="0.25">
      <c r="A66" s="176" t="s">
        <v>15</v>
      </c>
      <c r="B66" s="177">
        <f t="shared" ref="B66:K66" si="1">AVERAGE(B54:B65)</f>
        <v>707.32649999999978</v>
      </c>
      <c r="C66" s="177">
        <f t="shared" si="1"/>
        <v>717.7741666666667</v>
      </c>
      <c r="D66" s="177">
        <f t="shared" si="1"/>
        <v>725.00200000000007</v>
      </c>
      <c r="E66" s="177">
        <f t="shared" si="1"/>
        <v>733.19533333333322</v>
      </c>
      <c r="F66" s="177">
        <f t="shared" si="1"/>
        <v>722.45633333333342</v>
      </c>
      <c r="G66" s="177">
        <f t="shared" si="1"/>
        <v>708.06216666666671</v>
      </c>
      <c r="H66" s="177">
        <f t="shared" si="1"/>
        <v>712.35483333333343</v>
      </c>
      <c r="I66" s="177">
        <f t="shared" si="1"/>
        <v>711.69591666666668</v>
      </c>
      <c r="J66" s="177">
        <f t="shared" si="1"/>
        <v>722.89466666666669</v>
      </c>
      <c r="K66" s="207">
        <f t="shared" si="1"/>
        <v>729.34850000000006</v>
      </c>
    </row>
    <row r="67" spans="1:11" s="62" customFormat="1" ht="14.25" customHeight="1" x14ac:dyDescent="0.2">
      <c r="A67" s="71"/>
      <c r="B67" s="72"/>
      <c r="C67" s="72"/>
      <c r="D67" s="72"/>
      <c r="E67" s="72"/>
      <c r="F67" s="72"/>
      <c r="G67" s="72"/>
      <c r="H67" s="72"/>
      <c r="I67" s="72"/>
      <c r="J67" s="72"/>
      <c r="K67" s="73"/>
    </row>
    <row r="68" spans="1:11" s="62" customFormat="1" ht="14.2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1"/>
    </row>
    <row r="69" spans="1:11" s="62" customFormat="1" ht="14.25" customHeight="1" thickBot="1" x14ac:dyDescent="0.25">
      <c r="A69" s="477" t="s">
        <v>1</v>
      </c>
      <c r="B69" s="478"/>
      <c r="C69" s="478"/>
      <c r="D69" s="478"/>
      <c r="E69" s="478"/>
      <c r="F69" s="478"/>
      <c r="G69" s="478"/>
      <c r="H69" s="478"/>
      <c r="I69" s="478"/>
      <c r="J69" s="478"/>
      <c r="K69" s="479"/>
    </row>
    <row r="71" spans="1:11" ht="20.25" thickBot="1" x14ac:dyDescent="0.4"/>
    <row r="72" spans="1:11" ht="20.25" customHeight="1" x14ac:dyDescent="0.35">
      <c r="A72" s="443" t="s">
        <v>17</v>
      </c>
      <c r="B72" s="444"/>
      <c r="C72" s="444"/>
      <c r="D72" s="444"/>
      <c r="E72" s="444"/>
      <c r="F72" s="444"/>
      <c r="G72" s="444"/>
      <c r="H72" s="444"/>
      <c r="I72" s="444"/>
      <c r="J72" s="444"/>
      <c r="K72" s="445"/>
    </row>
    <row r="73" spans="1:11" ht="12.75" customHeight="1" x14ac:dyDescent="0.35">
      <c r="A73" s="222"/>
      <c r="B73" s="223"/>
      <c r="C73" s="223"/>
      <c r="D73" s="223"/>
      <c r="E73" s="223"/>
      <c r="F73" s="223"/>
      <c r="G73" s="223"/>
      <c r="H73" s="223"/>
      <c r="I73" s="223"/>
      <c r="J73" s="223"/>
      <c r="K73" s="224"/>
    </row>
    <row r="74" spans="1:11" ht="18.75" customHeight="1" x14ac:dyDescent="0.35">
      <c r="A74" s="550" t="s">
        <v>22</v>
      </c>
      <c r="B74" s="551"/>
      <c r="C74" s="551"/>
      <c r="D74" s="551"/>
      <c r="E74" s="551"/>
      <c r="F74" s="551"/>
      <c r="G74" s="551"/>
      <c r="H74" s="551"/>
      <c r="I74" s="551"/>
      <c r="J74" s="551"/>
      <c r="K74" s="552"/>
    </row>
    <row r="75" spans="1:11" ht="18.75" customHeight="1" x14ac:dyDescent="0.35">
      <c r="A75" s="553" t="s">
        <v>262</v>
      </c>
      <c r="B75" s="554"/>
      <c r="C75" s="554"/>
      <c r="D75" s="554"/>
      <c r="E75" s="554"/>
      <c r="F75" s="554"/>
      <c r="G75" s="554"/>
      <c r="H75" s="554"/>
      <c r="I75" s="554"/>
      <c r="J75" s="554"/>
      <c r="K75" s="555"/>
    </row>
    <row r="76" spans="1:11" ht="18.75" customHeight="1" x14ac:dyDescent="0.35">
      <c r="A76" s="559" t="s">
        <v>74</v>
      </c>
      <c r="B76" s="560"/>
      <c r="C76" s="560"/>
      <c r="D76" s="560"/>
      <c r="E76" s="560"/>
      <c r="F76" s="560"/>
      <c r="G76" s="560"/>
      <c r="H76" s="560"/>
      <c r="I76" s="560"/>
      <c r="J76" s="560"/>
      <c r="K76" s="561"/>
    </row>
    <row r="77" spans="1:11" s="62" customFormat="1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1"/>
    </row>
    <row r="78" spans="1:11" s="62" customFormat="1" ht="17.25" customHeight="1" x14ac:dyDescent="0.2">
      <c r="A78" s="474" t="s">
        <v>259</v>
      </c>
      <c r="B78" s="455">
        <v>1980</v>
      </c>
      <c r="C78" s="455">
        <v>1981</v>
      </c>
      <c r="D78" s="455">
        <v>1982</v>
      </c>
      <c r="E78" s="455">
        <v>1983</v>
      </c>
      <c r="F78" s="455">
        <v>1984</v>
      </c>
      <c r="G78" s="455">
        <v>1985</v>
      </c>
      <c r="H78" s="455">
        <v>1986</v>
      </c>
      <c r="I78" s="455">
        <v>1987</v>
      </c>
      <c r="J78" s="517">
        <v>1988</v>
      </c>
      <c r="K78" s="492">
        <v>1989</v>
      </c>
    </row>
    <row r="79" spans="1:11" s="62" customFormat="1" ht="17.25" customHeight="1" x14ac:dyDescent="0.2">
      <c r="A79" s="475"/>
      <c r="B79" s="456" t="s">
        <v>60</v>
      </c>
      <c r="C79" s="456" t="s">
        <v>60</v>
      </c>
      <c r="D79" s="456" t="s">
        <v>60</v>
      </c>
      <c r="E79" s="456" t="s">
        <v>60</v>
      </c>
      <c r="F79" s="456" t="s">
        <v>60</v>
      </c>
      <c r="G79" s="456" t="s">
        <v>60</v>
      </c>
      <c r="H79" s="456" t="s">
        <v>60</v>
      </c>
      <c r="I79" s="456" t="s">
        <v>60</v>
      </c>
      <c r="J79" s="556" t="s">
        <v>60</v>
      </c>
      <c r="K79" s="493" t="s">
        <v>60</v>
      </c>
    </row>
    <row r="80" spans="1:11" s="62" customFormat="1" ht="17.25" customHeight="1" x14ac:dyDescent="0.2">
      <c r="A80" s="40" t="s">
        <v>3</v>
      </c>
      <c r="B80" s="63">
        <v>718.58</v>
      </c>
      <c r="C80" s="64">
        <v>708.24800000000005</v>
      </c>
      <c r="D80" s="64">
        <v>700.72900000000004</v>
      </c>
      <c r="E80" s="64">
        <v>702.36500000000001</v>
      </c>
      <c r="F80" s="65">
        <v>704.98099999999999</v>
      </c>
      <c r="G80" s="65">
        <v>702.30200000000002</v>
      </c>
      <c r="H80" s="65">
        <v>703.16899999999998</v>
      </c>
      <c r="I80" s="65">
        <v>703.82299999999998</v>
      </c>
      <c r="J80" s="65">
        <v>703.51099999999997</v>
      </c>
      <c r="K80" s="66">
        <v>702.99300000000005</v>
      </c>
    </row>
    <row r="81" spans="1:11" s="62" customFormat="1" ht="17.25" customHeight="1" x14ac:dyDescent="0.2">
      <c r="A81" s="21" t="s">
        <v>4</v>
      </c>
      <c r="B81" s="63">
        <v>716.96</v>
      </c>
      <c r="C81" s="64">
        <v>707.91</v>
      </c>
      <c r="D81" s="64">
        <v>701.7</v>
      </c>
      <c r="E81" s="64">
        <v>702.70799999999997</v>
      </c>
      <c r="F81" s="65">
        <v>705.01199999999994</v>
      </c>
      <c r="G81" s="65">
        <v>702.44799999999998</v>
      </c>
      <c r="H81" s="65">
        <v>702.84500000000003</v>
      </c>
      <c r="I81" s="65">
        <v>703.45299999999997</v>
      </c>
      <c r="J81" s="65">
        <v>702.5</v>
      </c>
      <c r="K81" s="66">
        <v>703.40800000000002</v>
      </c>
    </row>
    <row r="82" spans="1:11" s="62" customFormat="1" ht="17.25" customHeight="1" x14ac:dyDescent="0.2">
      <c r="A82" s="21" t="s">
        <v>5</v>
      </c>
      <c r="B82" s="63">
        <v>715.89300000000003</v>
      </c>
      <c r="C82" s="64">
        <v>707.77700000000004</v>
      </c>
      <c r="D82" s="64">
        <v>702.31700000000001</v>
      </c>
      <c r="E82" s="64">
        <v>703.30399999999997</v>
      </c>
      <c r="F82" s="65">
        <v>704.28200000000004</v>
      </c>
      <c r="G82" s="65">
        <v>702.81</v>
      </c>
      <c r="H82" s="65">
        <v>701.94200000000001</v>
      </c>
      <c r="I82" s="65">
        <v>702.94799999999998</v>
      </c>
      <c r="J82" s="65">
        <v>702.70699999999999</v>
      </c>
      <c r="K82" s="66">
        <v>703.54300000000001</v>
      </c>
    </row>
    <row r="83" spans="1:11" s="62" customFormat="1" ht="17.25" customHeight="1" x14ac:dyDescent="0.2">
      <c r="A83" s="21" t="s">
        <v>6</v>
      </c>
      <c r="B83" s="63">
        <v>713.88</v>
      </c>
      <c r="C83" s="64">
        <v>707.50800000000004</v>
      </c>
      <c r="D83" s="64">
        <v>702.85500000000002</v>
      </c>
      <c r="E83" s="64">
        <v>703.39499999999998</v>
      </c>
      <c r="F83" s="65">
        <v>703.72400000000005</v>
      </c>
      <c r="G83" s="65">
        <v>702.755</v>
      </c>
      <c r="H83" s="65">
        <v>702.13</v>
      </c>
      <c r="I83" s="65">
        <v>702.928</v>
      </c>
      <c r="J83" s="65">
        <v>702.78399999999999</v>
      </c>
      <c r="K83" s="66">
        <v>703.80499999999995</v>
      </c>
    </row>
    <row r="84" spans="1:11" s="62" customFormat="1" ht="17.25" customHeight="1" x14ac:dyDescent="0.2">
      <c r="A84" s="21" t="s">
        <v>7</v>
      </c>
      <c r="B84" s="63">
        <v>713.47900000000004</v>
      </c>
      <c r="C84" s="64">
        <v>707.01800000000003</v>
      </c>
      <c r="D84" s="64">
        <v>704.55499999999995</v>
      </c>
      <c r="E84" s="64">
        <v>704.09500000000003</v>
      </c>
      <c r="F84" s="65">
        <v>702.88599999999997</v>
      </c>
      <c r="G84" s="65">
        <v>702.99800000000005</v>
      </c>
      <c r="H84" s="65">
        <v>703.06899999999996</v>
      </c>
      <c r="I84" s="65">
        <v>703.14700000000005</v>
      </c>
      <c r="J84" s="65">
        <v>703.06</v>
      </c>
      <c r="K84" s="66">
        <v>703.60799999999995</v>
      </c>
    </row>
    <row r="85" spans="1:11" s="62" customFormat="1" ht="17.25" customHeight="1" x14ac:dyDescent="0.2">
      <c r="A85" s="21" t="s">
        <v>8</v>
      </c>
      <c r="B85" s="63">
        <v>712.09299999999996</v>
      </c>
      <c r="C85" s="64">
        <v>706.63800000000003</v>
      </c>
      <c r="D85" s="64">
        <v>704.79300000000001</v>
      </c>
      <c r="E85" s="64">
        <v>704.8</v>
      </c>
      <c r="F85" s="65">
        <v>702.21600000000001</v>
      </c>
      <c r="G85" s="65">
        <v>702.89499999999998</v>
      </c>
      <c r="H85" s="65">
        <v>702.82600000000002</v>
      </c>
      <c r="I85" s="65">
        <v>702.875</v>
      </c>
      <c r="J85" s="65">
        <v>703.43299999999999</v>
      </c>
      <c r="K85" s="66">
        <v>703.90700000000004</v>
      </c>
    </row>
    <row r="86" spans="1:11" s="62" customFormat="1" ht="17.25" customHeight="1" x14ac:dyDescent="0.2">
      <c r="A86" s="21" t="s">
        <v>9</v>
      </c>
      <c r="B86" s="63">
        <v>709.83699999999999</v>
      </c>
      <c r="C86" s="64">
        <v>704.048</v>
      </c>
      <c r="D86" s="64">
        <v>704.01400000000001</v>
      </c>
      <c r="E86" s="64">
        <v>703.40200000000004</v>
      </c>
      <c r="F86" s="65">
        <v>701.71799999999996</v>
      </c>
      <c r="G86" s="65">
        <v>702.75</v>
      </c>
      <c r="H86" s="65">
        <v>703.30399999999997</v>
      </c>
      <c r="I86" s="65">
        <v>703.08699999999999</v>
      </c>
      <c r="J86" s="65">
        <v>703.26400000000001</v>
      </c>
      <c r="K86" s="66">
        <v>703.79300000000001</v>
      </c>
    </row>
    <row r="87" spans="1:11" s="62" customFormat="1" ht="17.25" customHeight="1" x14ac:dyDescent="0.2">
      <c r="A87" s="21" t="s">
        <v>10</v>
      </c>
      <c r="B87" s="63">
        <v>708.37</v>
      </c>
      <c r="C87" s="64">
        <v>702.01</v>
      </c>
      <c r="D87" s="64">
        <v>703.14499999999998</v>
      </c>
      <c r="E87" s="64">
        <v>702.89099999999996</v>
      </c>
      <c r="F87" s="65">
        <v>702.39300000000003</v>
      </c>
      <c r="G87" s="65">
        <v>702.73800000000006</v>
      </c>
      <c r="H87" s="65">
        <v>703.60299999999995</v>
      </c>
      <c r="I87" s="65">
        <v>703.12599999999998</v>
      </c>
      <c r="J87" s="65">
        <v>703.03399999999999</v>
      </c>
      <c r="K87" s="66">
        <v>703.91600000000005</v>
      </c>
    </row>
    <row r="88" spans="1:11" s="62" customFormat="1" ht="17.25" customHeight="1" x14ac:dyDescent="0.2">
      <c r="A88" s="21" t="s">
        <v>11</v>
      </c>
      <c r="B88" s="63">
        <v>707.98599999999999</v>
      </c>
      <c r="C88" s="64">
        <v>702.09100000000001</v>
      </c>
      <c r="D88" s="64">
        <v>703.04100000000005</v>
      </c>
      <c r="E88" s="64">
        <v>703.07500000000005</v>
      </c>
      <c r="F88" s="65">
        <v>702.67499999999995</v>
      </c>
      <c r="G88" s="65">
        <v>702.61</v>
      </c>
      <c r="H88" s="65">
        <v>703.43399999999997</v>
      </c>
      <c r="I88" s="65">
        <v>703.80200000000002</v>
      </c>
      <c r="J88" s="65">
        <v>703.48900000000003</v>
      </c>
      <c r="K88" s="66">
        <v>703.99800000000005</v>
      </c>
    </row>
    <row r="89" spans="1:11" s="62" customFormat="1" ht="17.25" customHeight="1" x14ac:dyDescent="0.2">
      <c r="A89" s="21" t="s">
        <v>12</v>
      </c>
      <c r="B89" s="63">
        <v>707.56299999999999</v>
      </c>
      <c r="C89" s="64">
        <v>700.86900000000003</v>
      </c>
      <c r="D89" s="64">
        <v>702.84</v>
      </c>
      <c r="E89" s="64">
        <v>703.37300000000005</v>
      </c>
      <c r="F89" s="65">
        <v>702.625</v>
      </c>
      <c r="G89" s="65">
        <v>702.80700000000002</v>
      </c>
      <c r="H89" s="65">
        <v>703.596</v>
      </c>
      <c r="I89" s="65">
        <v>703.84</v>
      </c>
      <c r="J89" s="65">
        <v>703.14</v>
      </c>
      <c r="K89" s="66">
        <v>703.92399999999998</v>
      </c>
    </row>
    <row r="90" spans="1:11" s="62" customFormat="1" ht="17.25" customHeight="1" x14ac:dyDescent="0.2">
      <c r="A90" s="21" t="s">
        <v>13</v>
      </c>
      <c r="B90" s="63">
        <v>708.84799999999996</v>
      </c>
      <c r="C90" s="64">
        <v>701.65499999999997</v>
      </c>
      <c r="D90" s="64">
        <v>702.06399999999996</v>
      </c>
      <c r="E90" s="64">
        <v>703.91399999999999</v>
      </c>
      <c r="F90" s="65">
        <v>703.03800000000001</v>
      </c>
      <c r="G90" s="65">
        <v>702.97500000000002</v>
      </c>
      <c r="H90" s="65">
        <v>703.85799999999995</v>
      </c>
      <c r="I90" s="65">
        <v>703.78800000000001</v>
      </c>
      <c r="J90" s="65">
        <v>703.25</v>
      </c>
      <c r="K90" s="66">
        <v>704.19799999999998</v>
      </c>
    </row>
    <row r="91" spans="1:11" s="62" customFormat="1" ht="17.25" customHeight="1" thickBot="1" x14ac:dyDescent="0.25">
      <c r="A91" s="54" t="s">
        <v>14</v>
      </c>
      <c r="B91" s="203">
        <v>709.35</v>
      </c>
      <c r="C91" s="204">
        <v>701.51800000000003</v>
      </c>
      <c r="D91" s="204">
        <v>703.42499999999995</v>
      </c>
      <c r="E91" s="204">
        <v>704.87400000000002</v>
      </c>
      <c r="F91" s="205">
        <v>702.4</v>
      </c>
      <c r="G91" s="205">
        <v>702.91899999999998</v>
      </c>
      <c r="H91" s="205">
        <v>703.81899999999996</v>
      </c>
      <c r="I91" s="205">
        <v>703.91600000000005</v>
      </c>
      <c r="J91" s="205">
        <v>703.471</v>
      </c>
      <c r="K91" s="206">
        <v>704.17899999999997</v>
      </c>
    </row>
    <row r="92" spans="1:11" s="62" customFormat="1" ht="17.25" customHeight="1" thickTop="1" thickBot="1" x14ac:dyDescent="0.25">
      <c r="A92" s="176" t="s">
        <v>15</v>
      </c>
      <c r="B92" s="177">
        <f t="shared" ref="B92:K92" si="2">AVERAGE(B80:B91)</f>
        <v>711.90324999999996</v>
      </c>
      <c r="C92" s="177">
        <f t="shared" si="2"/>
        <v>704.7741666666667</v>
      </c>
      <c r="D92" s="177">
        <f t="shared" si="2"/>
        <v>702.95650000000012</v>
      </c>
      <c r="E92" s="177">
        <f t="shared" si="2"/>
        <v>703.51633333333336</v>
      </c>
      <c r="F92" s="177">
        <f t="shared" si="2"/>
        <v>703.16250000000002</v>
      </c>
      <c r="G92" s="177">
        <f t="shared" si="2"/>
        <v>702.75058333333345</v>
      </c>
      <c r="H92" s="177">
        <f t="shared" si="2"/>
        <v>703.13291666666657</v>
      </c>
      <c r="I92" s="177">
        <f t="shared" si="2"/>
        <v>703.39441666666653</v>
      </c>
      <c r="J92" s="177">
        <f t="shared" si="2"/>
        <v>703.13691666666671</v>
      </c>
      <c r="K92" s="207">
        <f t="shared" si="2"/>
        <v>703.77266666666662</v>
      </c>
    </row>
    <row r="93" spans="1:11" s="62" customFormat="1" ht="14.25" customHeight="1" x14ac:dyDescent="0.2">
      <c r="A93" s="71"/>
      <c r="B93" s="72"/>
      <c r="C93" s="72"/>
      <c r="D93" s="72"/>
      <c r="E93" s="72"/>
      <c r="F93" s="72"/>
      <c r="G93" s="72"/>
      <c r="H93" s="72"/>
      <c r="I93" s="72"/>
      <c r="J93" s="72"/>
      <c r="K93" s="73"/>
    </row>
    <row r="94" spans="1:11" s="62" customFormat="1" ht="14.2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1"/>
    </row>
    <row r="95" spans="1:11" s="62" customFormat="1" ht="14.25" customHeight="1" thickBot="1" x14ac:dyDescent="0.25">
      <c r="A95" s="477" t="s">
        <v>1</v>
      </c>
      <c r="B95" s="478"/>
      <c r="C95" s="478"/>
      <c r="D95" s="478"/>
      <c r="E95" s="478"/>
      <c r="F95" s="478"/>
      <c r="G95" s="478"/>
      <c r="H95" s="478"/>
      <c r="I95" s="478"/>
      <c r="J95" s="478"/>
      <c r="K95" s="479"/>
    </row>
    <row r="97" spans="1:11" ht="20.25" thickBot="1" x14ac:dyDescent="0.4"/>
    <row r="98" spans="1:11" ht="20.25" customHeight="1" x14ac:dyDescent="0.35">
      <c r="A98" s="443" t="s">
        <v>17</v>
      </c>
      <c r="B98" s="444"/>
      <c r="C98" s="444"/>
      <c r="D98" s="444"/>
      <c r="E98" s="444"/>
      <c r="F98" s="444"/>
      <c r="G98" s="444"/>
      <c r="H98" s="444"/>
      <c r="I98" s="444"/>
      <c r="J98" s="445"/>
      <c r="K98" s="1"/>
    </row>
    <row r="99" spans="1:11" ht="12.75" customHeight="1" x14ac:dyDescent="0.35">
      <c r="A99" s="222"/>
      <c r="B99" s="223"/>
      <c r="C99" s="223"/>
      <c r="D99" s="223"/>
      <c r="E99" s="223"/>
      <c r="F99" s="223"/>
      <c r="G99" s="223"/>
      <c r="H99" s="223"/>
      <c r="I99" s="223"/>
      <c r="J99" s="224"/>
      <c r="K99" s="1"/>
    </row>
    <row r="100" spans="1:11" ht="18.75" customHeight="1" x14ac:dyDescent="0.35">
      <c r="A100" s="550" t="s">
        <v>22</v>
      </c>
      <c r="B100" s="551"/>
      <c r="C100" s="551"/>
      <c r="D100" s="551"/>
      <c r="E100" s="551"/>
      <c r="F100" s="551"/>
      <c r="G100" s="551"/>
      <c r="H100" s="551"/>
      <c r="I100" s="551"/>
      <c r="J100" s="552"/>
      <c r="K100" s="1"/>
    </row>
    <row r="101" spans="1:11" ht="18.75" customHeight="1" x14ac:dyDescent="0.35">
      <c r="A101" s="553" t="s">
        <v>262</v>
      </c>
      <c r="B101" s="554"/>
      <c r="C101" s="554"/>
      <c r="D101" s="554"/>
      <c r="E101" s="554"/>
      <c r="F101" s="554"/>
      <c r="G101" s="554"/>
      <c r="H101" s="554"/>
      <c r="I101" s="554"/>
      <c r="J101" s="555"/>
      <c r="K101" s="6"/>
    </row>
    <row r="102" spans="1:11" ht="18.75" customHeight="1" x14ac:dyDescent="0.35">
      <c r="A102" s="559" t="s">
        <v>74</v>
      </c>
      <c r="B102" s="560"/>
      <c r="C102" s="560"/>
      <c r="D102" s="560"/>
      <c r="E102" s="560"/>
      <c r="F102" s="560"/>
      <c r="G102" s="560"/>
      <c r="H102" s="560"/>
      <c r="I102" s="560"/>
      <c r="J102" s="561"/>
      <c r="K102" s="7"/>
    </row>
    <row r="103" spans="1:11" s="62" customFormat="1" ht="12.75" customHeight="1" x14ac:dyDescent="0.2">
      <c r="A103" s="59"/>
      <c r="B103" s="60"/>
      <c r="C103" s="60"/>
      <c r="D103" s="60"/>
      <c r="E103" s="60"/>
      <c r="F103" s="60"/>
      <c r="G103" s="60"/>
      <c r="H103" s="60"/>
      <c r="I103" s="60"/>
      <c r="J103" s="61"/>
      <c r="K103" s="60"/>
    </row>
    <row r="104" spans="1:11" s="62" customFormat="1" ht="17.25" customHeight="1" x14ac:dyDescent="0.2">
      <c r="A104" s="474" t="s">
        <v>259</v>
      </c>
      <c r="B104" s="455">
        <v>1990</v>
      </c>
      <c r="C104" s="455">
        <v>1991</v>
      </c>
      <c r="D104" s="455">
        <v>1992</v>
      </c>
      <c r="E104" s="455">
        <v>1993</v>
      </c>
      <c r="F104" s="455">
        <v>1994</v>
      </c>
      <c r="G104" s="455">
        <v>1995</v>
      </c>
      <c r="H104" s="455">
        <v>1996</v>
      </c>
      <c r="I104" s="455">
        <v>1997</v>
      </c>
      <c r="J104" s="492" t="s">
        <v>56</v>
      </c>
    </row>
    <row r="105" spans="1:11" s="62" customFormat="1" ht="17.25" customHeight="1" x14ac:dyDescent="0.2">
      <c r="A105" s="475"/>
      <c r="B105" s="456" t="s">
        <v>60</v>
      </c>
      <c r="C105" s="456" t="s">
        <v>60</v>
      </c>
      <c r="D105" s="456" t="s">
        <v>60</v>
      </c>
      <c r="E105" s="456" t="s">
        <v>60</v>
      </c>
      <c r="F105" s="456" t="s">
        <v>60</v>
      </c>
      <c r="G105" s="456" t="s">
        <v>60</v>
      </c>
      <c r="H105" s="456" t="s">
        <v>60</v>
      </c>
      <c r="I105" s="456" t="s">
        <v>60</v>
      </c>
      <c r="J105" s="493" t="s">
        <v>60</v>
      </c>
    </row>
    <row r="106" spans="1:11" s="62" customFormat="1" ht="17.25" customHeight="1" x14ac:dyDescent="0.2">
      <c r="A106" s="40" t="s">
        <v>3</v>
      </c>
      <c r="B106" s="63">
        <v>703.78899999999999</v>
      </c>
      <c r="C106" s="64">
        <v>703.625</v>
      </c>
      <c r="D106" s="64">
        <v>703.726</v>
      </c>
      <c r="E106" s="64">
        <v>703.57100000000003</v>
      </c>
      <c r="F106" s="65">
        <v>702.93299999999999</v>
      </c>
      <c r="G106" s="65">
        <v>703.58299999999997</v>
      </c>
      <c r="H106" s="65">
        <v>703.28</v>
      </c>
      <c r="I106" s="65">
        <v>703.56700000000001</v>
      </c>
      <c r="J106" s="66">
        <v>703.54</v>
      </c>
    </row>
    <row r="107" spans="1:11" s="62" customFormat="1" ht="17.25" customHeight="1" x14ac:dyDescent="0.2">
      <c r="A107" s="21" t="s">
        <v>4</v>
      </c>
      <c r="B107" s="63">
        <v>704.22799999999995</v>
      </c>
      <c r="C107" s="64">
        <v>703.54300000000001</v>
      </c>
      <c r="D107" s="64">
        <v>703.64499999999998</v>
      </c>
      <c r="E107" s="64">
        <v>703.65800000000002</v>
      </c>
      <c r="F107" s="65">
        <v>703.07</v>
      </c>
      <c r="G107" s="65">
        <v>703.78300000000002</v>
      </c>
      <c r="H107" s="65">
        <v>703.28099999999995</v>
      </c>
      <c r="I107" s="65">
        <v>703.75</v>
      </c>
      <c r="J107" s="66">
        <v>703.61500000000001</v>
      </c>
    </row>
    <row r="108" spans="1:11" s="62" customFormat="1" ht="17.25" customHeight="1" x14ac:dyDescent="0.2">
      <c r="A108" s="21" t="s">
        <v>5</v>
      </c>
      <c r="B108" s="63">
        <v>703.85699999999997</v>
      </c>
      <c r="C108" s="64">
        <v>703.55499999999995</v>
      </c>
      <c r="D108" s="64">
        <v>703.70699999999999</v>
      </c>
      <c r="E108" s="64">
        <v>703.62800000000004</v>
      </c>
      <c r="F108" s="65">
        <v>703.53300000000002</v>
      </c>
      <c r="G108" s="65">
        <v>703.86699999999996</v>
      </c>
      <c r="H108" s="65">
        <v>703.279</v>
      </c>
      <c r="I108" s="65">
        <v>703</v>
      </c>
      <c r="J108" s="66">
        <v>703.54300000000001</v>
      </c>
    </row>
    <row r="109" spans="1:11" s="62" customFormat="1" ht="17.25" customHeight="1" x14ac:dyDescent="0.2">
      <c r="A109" s="21" t="s">
        <v>6</v>
      </c>
      <c r="B109" s="63">
        <v>703.57399999999996</v>
      </c>
      <c r="C109" s="64">
        <v>703.774</v>
      </c>
      <c r="D109" s="64">
        <v>703.79300000000001</v>
      </c>
      <c r="E109" s="64">
        <v>703.65300000000002</v>
      </c>
      <c r="F109" s="65">
        <v>703.44200000000001</v>
      </c>
      <c r="G109" s="65">
        <v>703.67499999999995</v>
      </c>
      <c r="H109" s="65">
        <v>703.30799999999999</v>
      </c>
      <c r="I109" s="65">
        <v>703.80799999999999</v>
      </c>
      <c r="J109" s="66">
        <v>703.57</v>
      </c>
    </row>
    <row r="110" spans="1:11" s="62" customFormat="1" ht="17.25" customHeight="1" x14ac:dyDescent="0.2">
      <c r="A110" s="21" t="s">
        <v>7</v>
      </c>
      <c r="B110" s="63">
        <v>703.66700000000003</v>
      </c>
      <c r="C110" s="64">
        <v>703.70299999999997</v>
      </c>
      <c r="D110" s="64">
        <v>703.72900000000004</v>
      </c>
      <c r="E110" s="64">
        <v>703.48900000000003</v>
      </c>
      <c r="F110" s="65">
        <v>703.32500000000005</v>
      </c>
      <c r="G110" s="65">
        <v>703.25</v>
      </c>
      <c r="H110" s="65">
        <v>703.63499999999999</v>
      </c>
      <c r="I110" s="65">
        <v>703.82299999999998</v>
      </c>
      <c r="J110" s="66">
        <v>703.66099999999994</v>
      </c>
    </row>
    <row r="111" spans="1:11" s="62" customFormat="1" ht="17.25" customHeight="1" x14ac:dyDescent="0.2">
      <c r="A111" s="21" t="s">
        <v>8</v>
      </c>
      <c r="B111" s="63">
        <v>703.53399999999999</v>
      </c>
      <c r="C111" s="64">
        <v>703.74</v>
      </c>
      <c r="D111" s="64">
        <v>703.84500000000003</v>
      </c>
      <c r="E111" s="64">
        <v>703.71199999999999</v>
      </c>
      <c r="F111" s="65">
        <v>703.46400000000006</v>
      </c>
      <c r="G111" s="65">
        <v>703.20500000000004</v>
      </c>
      <c r="H111" s="65">
        <v>703.76599999999996</v>
      </c>
      <c r="I111" s="65">
        <v>703.745</v>
      </c>
      <c r="J111" s="66">
        <v>703.60299999999995</v>
      </c>
    </row>
    <row r="112" spans="1:11" s="62" customFormat="1" ht="17.25" customHeight="1" x14ac:dyDescent="0.2">
      <c r="A112" s="21" t="s">
        <v>9</v>
      </c>
      <c r="B112" s="63">
        <v>703.54300000000001</v>
      </c>
      <c r="C112" s="64">
        <v>703.80899999999997</v>
      </c>
      <c r="D112" s="64">
        <v>703.85900000000004</v>
      </c>
      <c r="E112" s="64">
        <v>703.81600000000003</v>
      </c>
      <c r="F112" s="65">
        <v>703.53099999999995</v>
      </c>
      <c r="G112" s="65">
        <v>703.31700000000001</v>
      </c>
      <c r="H112" s="65">
        <v>703.74800000000005</v>
      </c>
      <c r="I112" s="65">
        <v>703.61699999999996</v>
      </c>
      <c r="J112" s="66">
        <v>703.572</v>
      </c>
    </row>
    <row r="113" spans="1:11" s="62" customFormat="1" ht="17.25" customHeight="1" x14ac:dyDescent="0.2">
      <c r="A113" s="21" t="s">
        <v>10</v>
      </c>
      <c r="B113" s="63">
        <v>703.60500000000002</v>
      </c>
      <c r="C113" s="64">
        <v>703.68799999999999</v>
      </c>
      <c r="D113" s="64">
        <v>703.81200000000001</v>
      </c>
      <c r="E113" s="64">
        <v>703.64300000000003</v>
      </c>
      <c r="F113" s="65">
        <v>703.64800000000002</v>
      </c>
      <c r="G113" s="65">
        <v>703.25900000000001</v>
      </c>
      <c r="H113" s="65">
        <v>703.69500000000005</v>
      </c>
      <c r="I113" s="65">
        <v>703.67</v>
      </c>
      <c r="J113" s="66">
        <v>703.61400000000003</v>
      </c>
    </row>
    <row r="114" spans="1:11" s="62" customFormat="1" ht="17.25" customHeight="1" x14ac:dyDescent="0.2">
      <c r="A114" s="21" t="s">
        <v>11</v>
      </c>
      <c r="B114" s="63">
        <v>703.553</v>
      </c>
      <c r="C114" s="64">
        <v>703.68600000000004</v>
      </c>
      <c r="D114" s="64">
        <v>703.67</v>
      </c>
      <c r="E114" s="64">
        <v>703.68899999999996</v>
      </c>
      <c r="F114" s="65">
        <v>703.78200000000004</v>
      </c>
      <c r="G114" s="65">
        <v>703.41899999999998</v>
      </c>
      <c r="H114" s="65">
        <v>703.63300000000004</v>
      </c>
      <c r="I114" s="65">
        <v>703.74300000000005</v>
      </c>
      <c r="J114" s="66">
        <v>703.63400000000001</v>
      </c>
    </row>
    <row r="115" spans="1:11" s="62" customFormat="1" ht="17.25" customHeight="1" x14ac:dyDescent="0.2">
      <c r="A115" s="21" t="s">
        <v>12</v>
      </c>
      <c r="B115" s="63">
        <v>703.51599999999996</v>
      </c>
      <c r="C115" s="64">
        <v>703.67600000000004</v>
      </c>
      <c r="D115" s="64">
        <v>703.52599999999995</v>
      </c>
      <c r="E115" s="64">
        <v>703.53300000000002</v>
      </c>
      <c r="F115" s="65">
        <v>703.81799999999998</v>
      </c>
      <c r="G115" s="65">
        <v>703.72400000000005</v>
      </c>
      <c r="H115" s="65">
        <v>703.53300000000002</v>
      </c>
      <c r="I115" s="65">
        <v>703.822</v>
      </c>
      <c r="J115" s="66">
        <v>703.57600000000002</v>
      </c>
    </row>
    <row r="116" spans="1:11" s="62" customFormat="1" ht="17.25" customHeight="1" x14ac:dyDescent="0.2">
      <c r="A116" s="21" t="s">
        <v>13</v>
      </c>
      <c r="B116" s="63">
        <v>703.41899999999998</v>
      </c>
      <c r="C116" s="64">
        <v>703.84500000000003</v>
      </c>
      <c r="D116" s="64">
        <v>703.57899999999995</v>
      </c>
      <c r="E116" s="64">
        <v>703.24800000000005</v>
      </c>
      <c r="F116" s="65">
        <v>703.92899999999997</v>
      </c>
      <c r="G116" s="65">
        <v>703.65</v>
      </c>
      <c r="H116" s="65">
        <v>703.70799999999997</v>
      </c>
      <c r="I116" s="65">
        <v>703.82</v>
      </c>
      <c r="J116" s="66">
        <v>703.56</v>
      </c>
    </row>
    <row r="117" spans="1:11" s="62" customFormat="1" ht="17.25" customHeight="1" thickBot="1" x14ac:dyDescent="0.25">
      <c r="A117" s="54" t="s">
        <v>14</v>
      </c>
      <c r="B117" s="203">
        <v>703.57899999999995</v>
      </c>
      <c r="C117" s="204">
        <v>703.86699999999996</v>
      </c>
      <c r="D117" s="204">
        <v>703.59699999999998</v>
      </c>
      <c r="E117" s="204">
        <v>703.2</v>
      </c>
      <c r="F117" s="205">
        <v>703.81299999999999</v>
      </c>
      <c r="G117" s="205">
        <v>703.63199999999995</v>
      </c>
      <c r="H117" s="205">
        <v>703.67499999999995</v>
      </c>
      <c r="I117" s="205">
        <v>703.62800000000004</v>
      </c>
      <c r="J117" s="206">
        <v>703.54600000000005</v>
      </c>
    </row>
    <row r="118" spans="1:11" s="62" customFormat="1" ht="17.25" customHeight="1" thickTop="1" thickBot="1" x14ac:dyDescent="0.25">
      <c r="A118" s="176" t="s">
        <v>15</v>
      </c>
      <c r="B118" s="177">
        <f t="shared" ref="B118:J118" si="3">AVERAGE(B106:B117)</f>
        <v>703.65533333333315</v>
      </c>
      <c r="C118" s="177">
        <f t="shared" si="3"/>
        <v>703.70925</v>
      </c>
      <c r="D118" s="177">
        <f t="shared" si="3"/>
        <v>703.70733333333339</v>
      </c>
      <c r="E118" s="177">
        <f t="shared" si="3"/>
        <v>703.57000000000016</v>
      </c>
      <c r="F118" s="177">
        <f t="shared" si="3"/>
        <v>703.524</v>
      </c>
      <c r="G118" s="177">
        <f t="shared" si="3"/>
        <v>703.53033333333326</v>
      </c>
      <c r="H118" s="177">
        <f t="shared" si="3"/>
        <v>703.54508333333331</v>
      </c>
      <c r="I118" s="177">
        <f t="shared" si="3"/>
        <v>703.6660833333334</v>
      </c>
      <c r="J118" s="207">
        <f t="shared" si="3"/>
        <v>703.58616666666683</v>
      </c>
    </row>
    <row r="119" spans="1:11" s="62" customFormat="1" ht="14.25" customHeight="1" x14ac:dyDescent="0.2">
      <c r="A119" s="71"/>
      <c r="B119" s="72"/>
      <c r="C119" s="72"/>
      <c r="D119" s="72"/>
      <c r="E119" s="72"/>
      <c r="F119" s="72"/>
      <c r="G119" s="72"/>
      <c r="H119" s="72"/>
      <c r="I119" s="72"/>
      <c r="J119" s="73"/>
      <c r="K119" s="72"/>
    </row>
    <row r="120" spans="1:11" s="62" customFormat="1" ht="14.25" customHeight="1" x14ac:dyDescent="0.2">
      <c r="A120" s="29" t="s">
        <v>75</v>
      </c>
      <c r="B120" s="72"/>
      <c r="C120" s="72"/>
      <c r="D120" s="72"/>
      <c r="E120" s="72"/>
      <c r="F120" s="72"/>
      <c r="G120" s="72"/>
      <c r="H120" s="72"/>
      <c r="I120" s="72"/>
      <c r="J120" s="73"/>
      <c r="K120" s="72"/>
    </row>
    <row r="121" spans="1:11" s="62" customFormat="1" ht="14.25" customHeight="1" x14ac:dyDescent="0.2">
      <c r="A121" s="59"/>
      <c r="B121" s="60"/>
      <c r="C121" s="60"/>
      <c r="D121" s="60"/>
      <c r="E121" s="60"/>
      <c r="F121" s="60"/>
      <c r="G121" s="60"/>
      <c r="H121" s="60"/>
      <c r="I121" s="60"/>
      <c r="J121" s="61"/>
      <c r="K121" s="60"/>
    </row>
    <row r="122" spans="1:11" s="62" customFormat="1" ht="14.25" customHeight="1" thickBot="1" x14ac:dyDescent="0.25">
      <c r="A122" s="477" t="s">
        <v>1</v>
      </c>
      <c r="B122" s="478"/>
      <c r="C122" s="478"/>
      <c r="D122" s="478"/>
      <c r="E122" s="478"/>
      <c r="F122" s="478"/>
      <c r="G122" s="478"/>
      <c r="H122" s="478"/>
      <c r="I122" s="478"/>
      <c r="J122" s="479"/>
      <c r="K122" s="14"/>
    </row>
  </sheetData>
  <mergeCells count="76">
    <mergeCell ref="J10:K10"/>
    <mergeCell ref="A102:J102"/>
    <mergeCell ref="A76:K76"/>
    <mergeCell ref="A95:K95"/>
    <mergeCell ref="A50:K50"/>
    <mergeCell ref="A69:K69"/>
    <mergeCell ref="A72:K72"/>
    <mergeCell ref="A74:K74"/>
    <mergeCell ref="E26:E27"/>
    <mergeCell ref="G26:G27"/>
    <mergeCell ref="A17:E17"/>
    <mergeCell ref="D26:D27"/>
    <mergeCell ref="A20:K20"/>
    <mergeCell ref="A22:K22"/>
    <mergeCell ref="A23:K23"/>
    <mergeCell ref="A24:K24"/>
    <mergeCell ref="A1:E1"/>
    <mergeCell ref="J7:K7"/>
    <mergeCell ref="J8:K8"/>
    <mergeCell ref="J9:K9"/>
    <mergeCell ref="J5:K5"/>
    <mergeCell ref="J6:K6"/>
    <mergeCell ref="A2:E2"/>
    <mergeCell ref="A3:E3"/>
    <mergeCell ref="A5:E5"/>
    <mergeCell ref="A4:E4"/>
    <mergeCell ref="B8:C8"/>
    <mergeCell ref="A122:J122"/>
    <mergeCell ref="A43:K43"/>
    <mergeCell ref="A46:K46"/>
    <mergeCell ref="A48:K48"/>
    <mergeCell ref="A49:K49"/>
    <mergeCell ref="A52:A53"/>
    <mergeCell ref="A75:K75"/>
    <mergeCell ref="K52:K53"/>
    <mergeCell ref="B78:B79"/>
    <mergeCell ref="C78:C79"/>
    <mergeCell ref="J52:J53"/>
    <mergeCell ref="J78:J79"/>
    <mergeCell ref="E78:E79"/>
    <mergeCell ref="A104:A105"/>
    <mergeCell ref="B104:B105"/>
    <mergeCell ref="C104:C105"/>
    <mergeCell ref="K26:K27"/>
    <mergeCell ref="H26:H27"/>
    <mergeCell ref="B26:B27"/>
    <mergeCell ref="I26:I27"/>
    <mergeCell ref="J26:J27"/>
    <mergeCell ref="A26:A27"/>
    <mergeCell ref="G52:G53"/>
    <mergeCell ref="H52:H53"/>
    <mergeCell ref="I52:I53"/>
    <mergeCell ref="F26:F27"/>
    <mergeCell ref="E52:E53"/>
    <mergeCell ref="C26:C27"/>
    <mergeCell ref="D52:D53"/>
    <mergeCell ref="B52:B53"/>
    <mergeCell ref="F52:F53"/>
    <mergeCell ref="C52:C53"/>
    <mergeCell ref="K78:K79"/>
    <mergeCell ref="H78:H79"/>
    <mergeCell ref="I78:I79"/>
    <mergeCell ref="F78:F79"/>
    <mergeCell ref="G78:G79"/>
    <mergeCell ref="A78:A79"/>
    <mergeCell ref="H104:H105"/>
    <mergeCell ref="A98:J98"/>
    <mergeCell ref="A100:J100"/>
    <mergeCell ref="A101:J101"/>
    <mergeCell ref="I104:I105"/>
    <mergeCell ref="J104:J105"/>
    <mergeCell ref="E104:E105"/>
    <mergeCell ref="D104:D105"/>
    <mergeCell ref="D78:D79"/>
    <mergeCell ref="F104:F105"/>
    <mergeCell ref="G104:G105"/>
  </mergeCells>
  <phoneticPr fontId="5" type="noConversion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>
    <oddHeader>&amp;COesterreichische Nationalbank / Treasury - Back Office</oddHeader>
    <oddFooter>&amp;LWien, am &amp;D&amp;C&amp;8Für Vollständigkeit und Richtigkeit der Daten wird keine Haftung übernommen.&amp;RSeite &amp;P von &amp;N</oddFooter>
  </headerFooter>
  <rowBreaks count="4" manualBreakCount="4">
    <brk id="19" max="16383" man="1"/>
    <brk id="45" max="16383" man="1"/>
    <brk id="71" max="16383" man="1"/>
    <brk id="9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38"/>
  </sheetPr>
  <dimension ref="A1:J28"/>
  <sheetViews>
    <sheetView workbookViewId="0">
      <selection sqref="A1:J1"/>
    </sheetView>
  </sheetViews>
  <sheetFormatPr baseColWidth="10" defaultRowHeight="12.75" x14ac:dyDescent="0.2"/>
  <cols>
    <col min="1" max="1" width="17.85546875" customWidth="1"/>
  </cols>
  <sheetData>
    <row r="1" spans="1:10" ht="18.75" customHeight="1" x14ac:dyDescent="0.3">
      <c r="A1" s="443" t="s">
        <v>0</v>
      </c>
      <c r="B1" s="444"/>
      <c r="C1" s="444"/>
      <c r="D1" s="444"/>
      <c r="E1" s="444"/>
      <c r="F1" s="444"/>
      <c r="G1" s="444"/>
      <c r="H1" s="444"/>
      <c r="I1" s="444"/>
      <c r="J1" s="445"/>
    </row>
    <row r="2" spans="1:10" ht="12.75" customHeight="1" x14ac:dyDescent="0.3">
      <c r="A2" s="446"/>
      <c r="B2" s="447"/>
      <c r="C2" s="447"/>
      <c r="D2" s="447"/>
      <c r="E2" s="447"/>
      <c r="F2" s="447"/>
      <c r="G2" s="447"/>
      <c r="H2" s="447"/>
      <c r="I2" s="447"/>
      <c r="J2" s="448"/>
    </row>
    <row r="3" spans="1:10" ht="18.75" customHeight="1" x14ac:dyDescent="0.3">
      <c r="A3" s="449" t="s">
        <v>23</v>
      </c>
      <c r="B3" s="450"/>
      <c r="C3" s="450"/>
      <c r="D3" s="450"/>
      <c r="E3" s="450"/>
      <c r="F3" s="450"/>
      <c r="G3" s="450"/>
      <c r="H3" s="450"/>
      <c r="I3" s="450"/>
      <c r="J3" s="451"/>
    </row>
    <row r="4" spans="1:10" ht="18.75" customHeight="1" x14ac:dyDescent="0.3">
      <c r="A4" s="452" t="s">
        <v>263</v>
      </c>
      <c r="B4" s="453"/>
      <c r="C4" s="453"/>
      <c r="D4" s="453"/>
      <c r="E4" s="453"/>
      <c r="F4" s="453"/>
      <c r="G4" s="453"/>
      <c r="H4" s="453"/>
      <c r="I4" s="453"/>
      <c r="J4" s="454"/>
    </row>
    <row r="5" spans="1:10" ht="18.75" customHeight="1" x14ac:dyDescent="0.2">
      <c r="A5" s="460" t="s">
        <v>76</v>
      </c>
      <c r="B5" s="461"/>
      <c r="C5" s="461"/>
      <c r="D5" s="461"/>
      <c r="E5" s="461"/>
      <c r="F5" s="461"/>
      <c r="G5" s="461"/>
      <c r="H5" s="461"/>
      <c r="I5" s="461"/>
      <c r="J5" s="462"/>
    </row>
    <row r="6" spans="1:10" x14ac:dyDescent="0.2">
      <c r="A6" s="15"/>
      <c r="B6" s="16"/>
      <c r="C6" s="16"/>
      <c r="D6" s="16"/>
      <c r="E6" s="16"/>
      <c r="F6" s="16"/>
      <c r="G6" s="16"/>
      <c r="H6" s="171"/>
      <c r="I6" s="16"/>
      <c r="J6" s="17"/>
    </row>
    <row r="7" spans="1:10" ht="17.25" customHeight="1" x14ac:dyDescent="0.2">
      <c r="A7" s="474" t="s">
        <v>2</v>
      </c>
      <c r="B7" s="455">
        <v>1992</v>
      </c>
      <c r="C7" s="455">
        <v>1993</v>
      </c>
      <c r="D7" s="455">
        <v>1994</v>
      </c>
      <c r="E7" s="455">
        <v>1995</v>
      </c>
      <c r="F7" s="455">
        <v>1996</v>
      </c>
      <c r="G7" s="455">
        <v>1997</v>
      </c>
      <c r="H7" s="455" t="s">
        <v>56</v>
      </c>
      <c r="I7" s="16"/>
      <c r="J7" s="17"/>
    </row>
    <row r="8" spans="1:10" ht="17.25" customHeight="1" x14ac:dyDescent="0.2">
      <c r="A8" s="475"/>
      <c r="B8" s="456" t="s">
        <v>60</v>
      </c>
      <c r="C8" s="456" t="s">
        <v>60</v>
      </c>
      <c r="D8" s="456" t="s">
        <v>60</v>
      </c>
      <c r="E8" s="456" t="s">
        <v>60</v>
      </c>
      <c r="F8" s="456" t="s">
        <v>60</v>
      </c>
      <c r="G8" s="456" t="s">
        <v>60</v>
      </c>
      <c r="H8" s="456" t="s">
        <v>60</v>
      </c>
      <c r="I8" s="16"/>
      <c r="J8" s="17"/>
    </row>
    <row r="9" spans="1:10" ht="17.25" customHeight="1" x14ac:dyDescent="0.2">
      <c r="A9" s="40" t="s">
        <v>3</v>
      </c>
      <c r="B9" s="388" t="s">
        <v>380</v>
      </c>
      <c r="C9" s="64">
        <v>88.87</v>
      </c>
      <c r="D9" s="64">
        <v>87.93</v>
      </c>
      <c r="E9" s="64">
        <v>88.11</v>
      </c>
      <c r="F9" s="65">
        <v>87.85</v>
      </c>
      <c r="G9" s="65">
        <v>87.74</v>
      </c>
      <c r="H9" s="65">
        <v>87.69</v>
      </c>
      <c r="I9" s="16"/>
      <c r="J9" s="17"/>
    </row>
    <row r="10" spans="1:10" ht="17.25" customHeight="1" x14ac:dyDescent="0.2">
      <c r="A10" s="21" t="s">
        <v>4</v>
      </c>
      <c r="B10" s="388" t="s">
        <v>380</v>
      </c>
      <c r="C10" s="64">
        <v>88.74</v>
      </c>
      <c r="D10" s="64">
        <v>87.89</v>
      </c>
      <c r="E10" s="64">
        <v>87.89</v>
      </c>
      <c r="F10" s="65">
        <v>88.11</v>
      </c>
      <c r="G10" s="65">
        <v>87.99</v>
      </c>
      <c r="H10" s="65">
        <v>87.85</v>
      </c>
      <c r="I10" s="16"/>
      <c r="J10" s="17"/>
    </row>
    <row r="11" spans="1:10" ht="17.25" customHeight="1" x14ac:dyDescent="0.2">
      <c r="A11" s="21" t="s">
        <v>5</v>
      </c>
      <c r="B11" s="388" t="s">
        <v>380</v>
      </c>
      <c r="C11" s="64">
        <v>87.94</v>
      </c>
      <c r="D11" s="64">
        <v>88</v>
      </c>
      <c r="E11" s="64">
        <v>88.01</v>
      </c>
      <c r="F11" s="65">
        <v>87.91</v>
      </c>
      <c r="G11" s="65">
        <v>87.8</v>
      </c>
      <c r="H11" s="65">
        <v>114.32</v>
      </c>
      <c r="I11" s="16"/>
      <c r="J11" s="17"/>
    </row>
    <row r="12" spans="1:10" ht="17.25" customHeight="1" x14ac:dyDescent="0.2">
      <c r="A12" s="21" t="s">
        <v>6</v>
      </c>
      <c r="B12" s="388" t="s">
        <v>380</v>
      </c>
      <c r="C12" s="64">
        <v>87.84</v>
      </c>
      <c r="D12" s="64">
        <v>87.95</v>
      </c>
      <c r="E12" s="64">
        <v>88.17</v>
      </c>
      <c r="F12" s="65">
        <v>88.1</v>
      </c>
      <c r="G12" s="65">
        <v>88.07</v>
      </c>
      <c r="H12" s="65">
        <v>111.06</v>
      </c>
      <c r="I12" s="16"/>
      <c r="J12" s="17"/>
    </row>
    <row r="13" spans="1:10" ht="17.25" customHeight="1" x14ac:dyDescent="0.2">
      <c r="A13" s="21" t="s">
        <v>7</v>
      </c>
      <c r="B13" s="388" t="s">
        <v>380</v>
      </c>
      <c r="C13" s="64">
        <v>88.09</v>
      </c>
      <c r="D13" s="64">
        <v>87.89</v>
      </c>
      <c r="E13" s="64">
        <v>87.77</v>
      </c>
      <c r="F13" s="65">
        <v>87.98</v>
      </c>
      <c r="G13" s="65">
        <v>87.98</v>
      </c>
      <c r="H13" s="65">
        <v>110.4</v>
      </c>
      <c r="I13" s="16"/>
      <c r="J13" s="17"/>
    </row>
    <row r="14" spans="1:10" ht="17.25" customHeight="1" x14ac:dyDescent="0.2">
      <c r="A14" s="21" t="s">
        <v>8</v>
      </c>
      <c r="B14" s="63">
        <v>88.01</v>
      </c>
      <c r="C14" s="64">
        <v>87.41</v>
      </c>
      <c r="D14" s="64">
        <v>87.99</v>
      </c>
      <c r="E14" s="64">
        <v>87.87</v>
      </c>
      <c r="F14" s="65">
        <v>87.84</v>
      </c>
      <c r="G14" s="65">
        <v>88.28</v>
      </c>
      <c r="H14" s="65">
        <v>88.06</v>
      </c>
      <c r="I14" s="16"/>
      <c r="J14" s="17"/>
    </row>
    <row r="15" spans="1:10" ht="17.25" customHeight="1" x14ac:dyDescent="0.2">
      <c r="A15" s="21" t="s">
        <v>9</v>
      </c>
      <c r="B15" s="63">
        <v>87.98</v>
      </c>
      <c r="C15" s="64">
        <v>88.91</v>
      </c>
      <c r="D15" s="64">
        <v>89.19</v>
      </c>
      <c r="E15" s="64">
        <v>87.95</v>
      </c>
      <c r="F15" s="65">
        <v>88.07</v>
      </c>
      <c r="G15" s="65">
        <v>87.97</v>
      </c>
      <c r="H15" s="65">
        <v>87.94</v>
      </c>
      <c r="I15" s="16"/>
      <c r="J15" s="17"/>
    </row>
    <row r="16" spans="1:10" ht="17.25" customHeight="1" x14ac:dyDescent="0.2">
      <c r="A16" s="21" t="s">
        <v>10</v>
      </c>
      <c r="B16" s="63">
        <v>87.98</v>
      </c>
      <c r="C16" s="64">
        <v>88.05</v>
      </c>
      <c r="D16" s="64">
        <v>87.89</v>
      </c>
      <c r="E16" s="64">
        <v>87.71</v>
      </c>
      <c r="F16" s="65">
        <v>88.06</v>
      </c>
      <c r="G16" s="65">
        <v>87.97</v>
      </c>
      <c r="H16" s="65">
        <v>88.33</v>
      </c>
      <c r="I16" s="16"/>
      <c r="J16" s="17"/>
    </row>
    <row r="17" spans="1:10" ht="17.25" customHeight="1" x14ac:dyDescent="0.2">
      <c r="A17" s="21" t="s">
        <v>11</v>
      </c>
      <c r="B17" s="63">
        <v>87.94</v>
      </c>
      <c r="C17" s="64">
        <v>87.34</v>
      </c>
      <c r="D17" s="64">
        <v>87.86</v>
      </c>
      <c r="E17" s="64">
        <v>87.97</v>
      </c>
      <c r="F17" s="65">
        <v>88.02</v>
      </c>
      <c r="G17" s="65">
        <v>87.74</v>
      </c>
      <c r="H17" s="65">
        <v>88.1</v>
      </c>
      <c r="I17" s="16"/>
      <c r="J17" s="17"/>
    </row>
    <row r="18" spans="1:10" ht="17.25" customHeight="1" x14ac:dyDescent="0.2">
      <c r="A18" s="21" t="s">
        <v>12</v>
      </c>
      <c r="B18" s="63">
        <v>87.96</v>
      </c>
      <c r="C18" s="64">
        <v>87.93</v>
      </c>
      <c r="D18" s="64">
        <v>88.84</v>
      </c>
      <c r="E18" s="64">
        <v>88.16</v>
      </c>
      <c r="F18" s="65">
        <v>88.06</v>
      </c>
      <c r="G18" s="65">
        <v>87.84</v>
      </c>
      <c r="H18" s="65">
        <v>87.78</v>
      </c>
      <c r="I18" s="16"/>
      <c r="J18" s="17"/>
    </row>
    <row r="19" spans="1:10" ht="17.25" customHeight="1" x14ac:dyDescent="0.2">
      <c r="A19" s="21" t="s">
        <v>13</v>
      </c>
      <c r="B19" s="63">
        <v>87.51</v>
      </c>
      <c r="C19" s="64">
        <v>87.99</v>
      </c>
      <c r="D19" s="64">
        <v>88.02</v>
      </c>
      <c r="E19" s="64">
        <v>87.6</v>
      </c>
      <c r="F19" s="65">
        <v>87.98</v>
      </c>
      <c r="G19" s="65">
        <v>87.89</v>
      </c>
      <c r="H19" s="65">
        <v>87.8</v>
      </c>
      <c r="I19" s="16"/>
      <c r="J19" s="17"/>
    </row>
    <row r="20" spans="1:10" ht="17.25" customHeight="1" thickBot="1" x14ac:dyDescent="0.25">
      <c r="A20" s="54" t="s">
        <v>14</v>
      </c>
      <c r="B20" s="203">
        <v>87.93</v>
      </c>
      <c r="C20" s="204">
        <v>87.49</v>
      </c>
      <c r="D20" s="204">
        <v>88.53</v>
      </c>
      <c r="E20" s="204">
        <v>87.95</v>
      </c>
      <c r="F20" s="205">
        <v>88.09</v>
      </c>
      <c r="G20" s="205">
        <v>89.13</v>
      </c>
      <c r="H20" s="205">
        <v>87.6</v>
      </c>
      <c r="I20" s="16"/>
      <c r="J20" s="17"/>
    </row>
    <row r="21" spans="1:10" s="62" customFormat="1" ht="17.25" customHeight="1" thickTop="1" thickBot="1" x14ac:dyDescent="0.25">
      <c r="A21" s="218" t="s">
        <v>15</v>
      </c>
      <c r="B21" s="227" t="s">
        <v>69</v>
      </c>
      <c r="C21" s="219">
        <f t="shared" ref="C21:H21" si="0">SUM(C9:C20)/12</f>
        <v>88.05</v>
      </c>
      <c r="D21" s="219">
        <f t="shared" si="0"/>
        <v>88.165000000000006</v>
      </c>
      <c r="E21" s="219">
        <f t="shared" si="0"/>
        <v>87.93</v>
      </c>
      <c r="F21" s="219">
        <f t="shared" si="0"/>
        <v>88.005833333333328</v>
      </c>
      <c r="G21" s="219">
        <f t="shared" si="0"/>
        <v>88.033333333333346</v>
      </c>
      <c r="H21" s="219">
        <f t="shared" si="0"/>
        <v>93.910833333333343</v>
      </c>
      <c r="I21" s="78"/>
      <c r="J21" s="117"/>
    </row>
    <row r="22" spans="1:10" ht="14.25" customHeight="1" x14ac:dyDescent="0.2">
      <c r="A22" s="50"/>
      <c r="B22" s="79"/>
      <c r="C22" s="80"/>
      <c r="D22" s="80"/>
      <c r="E22" s="80"/>
      <c r="F22" s="37"/>
      <c r="G22" s="79"/>
      <c r="H22" s="228"/>
      <c r="I22" s="16"/>
      <c r="J22" s="17"/>
    </row>
    <row r="23" spans="1:10" ht="14.25" customHeight="1" x14ac:dyDescent="0.2">
      <c r="A23" s="91" t="s">
        <v>79</v>
      </c>
      <c r="B23" s="16"/>
      <c r="C23" s="16"/>
      <c r="D23" s="16"/>
      <c r="E23" s="16"/>
      <c r="F23" s="16"/>
      <c r="G23" s="16"/>
      <c r="H23" s="16"/>
      <c r="I23" s="16"/>
      <c r="J23" s="17"/>
    </row>
    <row r="24" spans="1:10" ht="9" customHeight="1" x14ac:dyDescent="0.2">
      <c r="A24" s="91"/>
      <c r="B24" s="16"/>
      <c r="C24" s="16"/>
      <c r="D24" s="16"/>
      <c r="E24" s="16"/>
      <c r="F24" s="16"/>
      <c r="G24" s="16"/>
      <c r="H24" s="16"/>
      <c r="I24" s="16"/>
      <c r="J24" s="17"/>
    </row>
    <row r="25" spans="1:10" ht="14.25" customHeight="1" x14ac:dyDescent="0.2">
      <c r="A25" s="58" t="s">
        <v>80</v>
      </c>
      <c r="B25" s="16"/>
      <c r="C25" s="16"/>
      <c r="D25" s="16"/>
      <c r="E25" s="16"/>
      <c r="F25" s="16"/>
      <c r="G25" s="16"/>
      <c r="H25" s="16"/>
      <c r="I25" s="16"/>
      <c r="J25" s="17"/>
    </row>
    <row r="26" spans="1:10" ht="14.25" customHeight="1" x14ac:dyDescent="0.2">
      <c r="A26" s="91" t="s">
        <v>81</v>
      </c>
      <c r="B26" s="16"/>
      <c r="C26" s="16"/>
      <c r="D26" s="16"/>
      <c r="E26" s="16"/>
      <c r="F26" s="16"/>
      <c r="G26" s="16"/>
      <c r="H26" s="16"/>
      <c r="I26" s="16"/>
      <c r="J26" s="17"/>
    </row>
    <row r="27" spans="1:10" ht="14.25" customHeight="1" x14ac:dyDescent="0.2">
      <c r="A27" s="57"/>
      <c r="B27" s="16"/>
      <c r="C27" s="16"/>
      <c r="D27" s="16"/>
      <c r="E27" s="16"/>
      <c r="F27" s="16"/>
      <c r="G27" s="16"/>
      <c r="H27" s="16"/>
      <c r="I27" s="16"/>
      <c r="J27" s="17"/>
    </row>
    <row r="28" spans="1:10" ht="14.25" customHeight="1" thickBot="1" x14ac:dyDescent="0.25">
      <c r="A28" s="512" t="s">
        <v>16</v>
      </c>
      <c r="B28" s="513"/>
      <c r="C28" s="513"/>
      <c r="D28" s="513"/>
      <c r="E28" s="513"/>
      <c r="F28" s="513"/>
      <c r="G28" s="513"/>
      <c r="H28" s="513"/>
      <c r="I28" s="513"/>
      <c r="J28" s="514"/>
    </row>
  </sheetData>
  <mergeCells count="14">
    <mergeCell ref="A28:J28"/>
    <mergeCell ref="E7:E8"/>
    <mergeCell ref="F7:F8"/>
    <mergeCell ref="G7:G8"/>
    <mergeCell ref="H7:H8"/>
    <mergeCell ref="A7:A8"/>
    <mergeCell ref="B7:B8"/>
    <mergeCell ref="C7:C8"/>
    <mergeCell ref="D7:D8"/>
    <mergeCell ref="A5:J5"/>
    <mergeCell ref="A1:J1"/>
    <mergeCell ref="A2:J2"/>
    <mergeCell ref="A3:J3"/>
    <mergeCell ref="A4:J4"/>
  </mergeCells>
  <phoneticPr fontId="0" type="noConversion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landscape" horizontalDpi="4294967292" r:id="rId1"/>
  <headerFooter alignWithMargins="0">
    <oddHeader>&amp;COesterreichische Nationalbank / Treasury - Back Office</oddHeader>
    <oddFooter>&amp;LWien, am &amp;D&amp;C&amp;8Für Vollständigkeit und Richtigkeit der Daten wird keine Haftung übernommen.&amp;RSeite &amp;P von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38"/>
  </sheetPr>
  <dimension ref="A1:J27"/>
  <sheetViews>
    <sheetView workbookViewId="0">
      <selection sqref="A1:J1"/>
    </sheetView>
  </sheetViews>
  <sheetFormatPr baseColWidth="10" defaultRowHeight="12.75" x14ac:dyDescent="0.2"/>
  <cols>
    <col min="1" max="1" width="17.85546875" customWidth="1"/>
  </cols>
  <sheetData>
    <row r="1" spans="1:10" s="5" customFormat="1" ht="20.25" customHeight="1" x14ac:dyDescent="0.35">
      <c r="A1" s="443" t="s">
        <v>17</v>
      </c>
      <c r="B1" s="444"/>
      <c r="C1" s="444"/>
      <c r="D1" s="444"/>
      <c r="E1" s="444"/>
      <c r="F1" s="444"/>
      <c r="G1" s="444"/>
      <c r="H1" s="444"/>
      <c r="I1" s="444"/>
      <c r="J1" s="445"/>
    </row>
    <row r="2" spans="1:10" s="5" customFormat="1" ht="12.75" customHeight="1" x14ac:dyDescent="0.35">
      <c r="A2" s="446"/>
      <c r="B2" s="447"/>
      <c r="C2" s="447"/>
      <c r="D2" s="447"/>
      <c r="E2" s="447"/>
      <c r="F2" s="447"/>
      <c r="G2" s="447"/>
      <c r="H2" s="447"/>
      <c r="I2" s="447"/>
      <c r="J2" s="448"/>
    </row>
    <row r="3" spans="1:10" s="5" customFormat="1" ht="18.75" customHeight="1" x14ac:dyDescent="0.35">
      <c r="A3" s="449" t="s">
        <v>24</v>
      </c>
      <c r="B3" s="450"/>
      <c r="C3" s="450"/>
      <c r="D3" s="450"/>
      <c r="E3" s="450"/>
      <c r="F3" s="450"/>
      <c r="G3" s="450"/>
      <c r="H3" s="450"/>
      <c r="I3" s="450"/>
      <c r="J3" s="451"/>
    </row>
    <row r="4" spans="1:10" s="5" customFormat="1" ht="18.75" customHeight="1" x14ac:dyDescent="0.35">
      <c r="A4" s="452" t="s">
        <v>264</v>
      </c>
      <c r="B4" s="453"/>
      <c r="C4" s="453"/>
      <c r="D4" s="453"/>
      <c r="E4" s="453"/>
      <c r="F4" s="453"/>
      <c r="G4" s="453"/>
      <c r="H4" s="453"/>
      <c r="I4" s="453"/>
      <c r="J4" s="454"/>
    </row>
    <row r="5" spans="1:10" s="5" customFormat="1" ht="18.75" customHeight="1" x14ac:dyDescent="0.35">
      <c r="A5" s="460" t="s">
        <v>82</v>
      </c>
      <c r="B5" s="461"/>
      <c r="C5" s="461"/>
      <c r="D5" s="461"/>
      <c r="E5" s="461"/>
      <c r="F5" s="461"/>
      <c r="G5" s="461"/>
      <c r="H5" s="461"/>
      <c r="I5" s="461"/>
      <c r="J5" s="462"/>
    </row>
    <row r="6" spans="1:10" s="62" customFormat="1" ht="12.75" customHeight="1" x14ac:dyDescent="0.2">
      <c r="A6" s="59"/>
      <c r="B6" s="60"/>
      <c r="C6" s="60"/>
      <c r="D6" s="60"/>
      <c r="E6" s="60"/>
      <c r="F6" s="60"/>
      <c r="G6" s="60"/>
      <c r="H6" s="60"/>
      <c r="I6" s="60"/>
      <c r="J6" s="61"/>
    </row>
    <row r="7" spans="1:10" s="62" customFormat="1" ht="17.25" customHeight="1" x14ac:dyDescent="0.2">
      <c r="A7" s="474" t="s">
        <v>259</v>
      </c>
      <c r="B7" s="455">
        <v>1990</v>
      </c>
      <c r="C7" s="455">
        <v>1991</v>
      </c>
      <c r="D7" s="455">
        <v>1992</v>
      </c>
      <c r="E7" s="455">
        <v>1993</v>
      </c>
      <c r="F7" s="455">
        <v>1994</v>
      </c>
      <c r="G7" s="455">
        <v>1995</v>
      </c>
      <c r="H7" s="455">
        <v>1996</v>
      </c>
      <c r="I7" s="455">
        <v>1997</v>
      </c>
      <c r="J7" s="492" t="s">
        <v>56</v>
      </c>
    </row>
    <row r="8" spans="1:10" s="62" customFormat="1" ht="17.25" customHeight="1" x14ac:dyDescent="0.2">
      <c r="A8" s="475"/>
      <c r="B8" s="456"/>
      <c r="C8" s="456"/>
      <c r="D8" s="456"/>
      <c r="E8" s="456"/>
      <c r="F8" s="456"/>
      <c r="G8" s="456"/>
      <c r="H8" s="456"/>
      <c r="I8" s="456"/>
      <c r="J8" s="493"/>
    </row>
    <row r="9" spans="1:10" s="62" customFormat="1" ht="17.25" customHeight="1" x14ac:dyDescent="0.2">
      <c r="A9" s="40" t="s">
        <v>3</v>
      </c>
      <c r="B9" s="63">
        <v>297.47000000000003</v>
      </c>
      <c r="C9" s="64">
        <v>291.661</v>
      </c>
      <c r="D9" s="64">
        <v>258.45999999999998</v>
      </c>
      <c r="E9" s="64">
        <v>209.38200000000001</v>
      </c>
      <c r="F9" s="65">
        <v>215.13300000000001</v>
      </c>
      <c r="G9" s="65">
        <v>227.62100000000001</v>
      </c>
      <c r="H9" s="65">
        <v>231.423</v>
      </c>
      <c r="I9" s="65">
        <v>236.70500000000001</v>
      </c>
      <c r="J9" s="66">
        <v>232.458</v>
      </c>
    </row>
    <row r="10" spans="1:10" s="62" customFormat="1" ht="17.25" customHeight="1" x14ac:dyDescent="0.2">
      <c r="A10" s="21" t="s">
        <v>4</v>
      </c>
      <c r="B10" s="97" t="s">
        <v>77</v>
      </c>
      <c r="C10" s="64">
        <v>289.77999999999997</v>
      </c>
      <c r="D10" s="64">
        <v>257.60500000000002</v>
      </c>
      <c r="E10" s="64">
        <v>197.46799999999999</v>
      </c>
      <c r="F10" s="65">
        <v>218.87299999999999</v>
      </c>
      <c r="G10" s="65">
        <v>227.80500000000001</v>
      </c>
      <c r="H10" s="65">
        <v>226.66200000000001</v>
      </c>
      <c r="I10" s="65">
        <v>236.87799999999999</v>
      </c>
      <c r="J10" s="66">
        <v>232.02500000000001</v>
      </c>
    </row>
    <row r="11" spans="1:10" s="62" customFormat="1" ht="17.25" customHeight="1" x14ac:dyDescent="0.2">
      <c r="A11" s="21" t="s">
        <v>5</v>
      </c>
      <c r="B11" s="63">
        <v>297.721</v>
      </c>
      <c r="C11" s="64">
        <v>294.05500000000001</v>
      </c>
      <c r="D11" s="64">
        <v>257.89999999999998</v>
      </c>
      <c r="E11" s="64">
        <v>193.60900000000001</v>
      </c>
      <c r="F11" s="65">
        <v>215.339</v>
      </c>
      <c r="G11" s="65">
        <v>226.11500000000001</v>
      </c>
      <c r="H11" s="65">
        <v>225.84</v>
      </c>
      <c r="I11" s="65">
        <v>235.55799999999999</v>
      </c>
      <c r="J11" s="66">
        <v>231.911</v>
      </c>
    </row>
    <row r="12" spans="1:10" s="62" customFormat="1" ht="17.25" customHeight="1" x14ac:dyDescent="0.2">
      <c r="A12" s="21" t="s">
        <v>6</v>
      </c>
      <c r="B12" s="63">
        <v>297.33199999999999</v>
      </c>
      <c r="C12" s="64">
        <v>300.25700000000001</v>
      </c>
      <c r="D12" s="64">
        <v>257.82499999999999</v>
      </c>
      <c r="E12" s="64">
        <v>200.50299999999999</v>
      </c>
      <c r="F12" s="65">
        <v>217.495</v>
      </c>
      <c r="G12" s="65">
        <v>227.583</v>
      </c>
      <c r="H12" s="65">
        <v>223.87</v>
      </c>
      <c r="I12" s="65">
        <v>234.81800000000001</v>
      </c>
      <c r="J12" s="66">
        <v>231.85300000000001</v>
      </c>
    </row>
    <row r="13" spans="1:10" s="62" customFormat="1" ht="17.25" customHeight="1" x14ac:dyDescent="0.2">
      <c r="A13" s="21" t="s">
        <v>7</v>
      </c>
      <c r="B13" s="63">
        <v>297.93599999999998</v>
      </c>
      <c r="C13" s="64">
        <v>298.96600000000001</v>
      </c>
      <c r="D13" s="64">
        <v>258.98399999999998</v>
      </c>
      <c r="E13" s="64">
        <v>205.92400000000001</v>
      </c>
      <c r="F13" s="65">
        <v>215.66</v>
      </c>
      <c r="G13" s="65">
        <v>229.364</v>
      </c>
      <c r="H13" s="65">
        <v>226.673</v>
      </c>
      <c r="I13" s="65">
        <v>233.39400000000001</v>
      </c>
      <c r="J13" s="66">
        <v>231.71299999999999</v>
      </c>
    </row>
    <row r="14" spans="1:10" s="62" customFormat="1" ht="17.25" customHeight="1" x14ac:dyDescent="0.2">
      <c r="A14" s="21" t="s">
        <v>8</v>
      </c>
      <c r="B14" s="63">
        <v>299.21600000000001</v>
      </c>
      <c r="C14" s="64">
        <v>297.31799999999998</v>
      </c>
      <c r="D14" s="64">
        <v>258.298</v>
      </c>
      <c r="E14" s="64">
        <v>209.22399999999999</v>
      </c>
      <c r="F14" s="65">
        <v>211.69300000000001</v>
      </c>
      <c r="G14" s="65">
        <v>229.43299999999999</v>
      </c>
      <c r="H14" s="65">
        <v>230.363</v>
      </c>
      <c r="I14" s="65">
        <v>234.93299999999999</v>
      </c>
      <c r="J14" s="66">
        <v>231.61500000000001</v>
      </c>
    </row>
    <row r="15" spans="1:10" s="62" customFormat="1" ht="17.25" customHeight="1" x14ac:dyDescent="0.2">
      <c r="A15" s="21" t="s">
        <v>9</v>
      </c>
      <c r="B15" s="63">
        <v>300.61599999999999</v>
      </c>
      <c r="C15" s="64">
        <v>293.57</v>
      </c>
      <c r="D15" s="64">
        <v>257.363</v>
      </c>
      <c r="E15" s="64">
        <v>208.9</v>
      </c>
      <c r="F15" s="65">
        <v>212.524</v>
      </c>
      <c r="G15" s="65">
        <v>230.03100000000001</v>
      </c>
      <c r="H15" s="65">
        <v>230.99100000000001</v>
      </c>
      <c r="I15" s="65">
        <v>237.404</v>
      </c>
      <c r="J15" s="66">
        <v>231.517</v>
      </c>
    </row>
    <row r="16" spans="1:10" s="62" customFormat="1" ht="17.25" customHeight="1" x14ac:dyDescent="0.2">
      <c r="A16" s="21" t="s">
        <v>10</v>
      </c>
      <c r="B16" s="63">
        <v>298.43</v>
      </c>
      <c r="C16" s="64">
        <v>290.16199999999998</v>
      </c>
      <c r="D16" s="64">
        <v>256.29000000000002</v>
      </c>
      <c r="E16" s="64">
        <v>204.816</v>
      </c>
      <c r="F16" s="65">
        <v>214.459</v>
      </c>
      <c r="G16" s="65">
        <v>236.041</v>
      </c>
      <c r="H16" s="65">
        <v>232.88</v>
      </c>
      <c r="I16" s="65">
        <v>235.41300000000001</v>
      </c>
      <c r="J16" s="66">
        <v>231.369</v>
      </c>
    </row>
    <row r="17" spans="1:10" s="62" customFormat="1" ht="17.25" customHeight="1" x14ac:dyDescent="0.2">
      <c r="A17" s="21" t="s">
        <v>11</v>
      </c>
      <c r="B17" s="63">
        <v>298.005</v>
      </c>
      <c r="C17" s="64">
        <v>289.07600000000002</v>
      </c>
      <c r="D17" s="64">
        <v>231.04499999999999</v>
      </c>
      <c r="E17" s="64">
        <v>197.42699999999999</v>
      </c>
      <c r="F17" s="65">
        <v>219.97499999999999</v>
      </c>
      <c r="G17" s="65">
        <v>235.245</v>
      </c>
      <c r="H17" s="65">
        <v>233.62</v>
      </c>
      <c r="I17" s="65">
        <v>235.15700000000001</v>
      </c>
      <c r="J17" s="66">
        <v>231.268</v>
      </c>
    </row>
    <row r="18" spans="1:10" s="62" customFormat="1" ht="17.25" customHeight="1" x14ac:dyDescent="0.2">
      <c r="A18" s="21" t="s">
        <v>12</v>
      </c>
      <c r="B18" s="63">
        <v>296.43</v>
      </c>
      <c r="C18" s="64">
        <v>288.98500000000001</v>
      </c>
      <c r="D18" s="64">
        <v>221.49</v>
      </c>
      <c r="E18" s="64">
        <v>200.13499999999999</v>
      </c>
      <c r="F18" s="65">
        <v>228.965</v>
      </c>
      <c r="G18" s="65">
        <v>233.06899999999999</v>
      </c>
      <c r="H18" s="65">
        <v>235.33500000000001</v>
      </c>
      <c r="I18" s="65">
        <v>234.941</v>
      </c>
      <c r="J18" s="66">
        <v>231.31700000000001</v>
      </c>
    </row>
    <row r="19" spans="1:10" s="62" customFormat="1" ht="17.25" customHeight="1" x14ac:dyDescent="0.2">
      <c r="A19" s="21" t="s">
        <v>13</v>
      </c>
      <c r="B19" s="63">
        <v>293.56</v>
      </c>
      <c r="C19" s="64">
        <v>272.678</v>
      </c>
      <c r="D19" s="64">
        <v>221.17099999999999</v>
      </c>
      <c r="E19" s="64">
        <v>206.18299999999999</v>
      </c>
      <c r="F19" s="65">
        <v>229.738</v>
      </c>
      <c r="G19" s="65">
        <v>235.16200000000001</v>
      </c>
      <c r="H19" s="65">
        <v>233.79300000000001</v>
      </c>
      <c r="I19" s="65">
        <v>233.59</v>
      </c>
      <c r="J19" s="66">
        <v>231.488</v>
      </c>
    </row>
    <row r="20" spans="1:10" s="62" customFormat="1" ht="17.25" customHeight="1" thickBot="1" x14ac:dyDescent="0.25">
      <c r="A20" s="54" t="s">
        <v>14</v>
      </c>
      <c r="B20" s="203">
        <v>291.49700000000001</v>
      </c>
      <c r="C20" s="204">
        <v>259.26400000000001</v>
      </c>
      <c r="D20" s="204">
        <v>216.25800000000001</v>
      </c>
      <c r="E20" s="204">
        <v>208.845</v>
      </c>
      <c r="F20" s="205">
        <v>228.274</v>
      </c>
      <c r="G20" s="205">
        <v>234.28200000000001</v>
      </c>
      <c r="H20" s="205">
        <v>235.547</v>
      </c>
      <c r="I20" s="205">
        <v>232.983</v>
      </c>
      <c r="J20" s="206">
        <v>231.49199999999999</v>
      </c>
    </row>
    <row r="21" spans="1:10" s="62" customFormat="1" ht="17.25" customHeight="1" thickTop="1" thickBot="1" x14ac:dyDescent="0.25">
      <c r="A21" s="176" t="s">
        <v>15</v>
      </c>
      <c r="B21" s="178" t="s">
        <v>69</v>
      </c>
      <c r="C21" s="177">
        <f t="shared" ref="C21:J21" si="0">AVERAGE(C9:C20)</f>
        <v>288.81433333333331</v>
      </c>
      <c r="D21" s="177">
        <f t="shared" si="0"/>
        <v>246.05741666666665</v>
      </c>
      <c r="E21" s="177">
        <f t="shared" si="0"/>
        <v>203.53466666666665</v>
      </c>
      <c r="F21" s="177">
        <f t="shared" si="0"/>
        <v>219.01066666666665</v>
      </c>
      <c r="G21" s="177">
        <f t="shared" si="0"/>
        <v>230.97924999999998</v>
      </c>
      <c r="H21" s="177">
        <f t="shared" si="0"/>
        <v>230.58308333333335</v>
      </c>
      <c r="I21" s="177">
        <f t="shared" si="0"/>
        <v>235.14783333333335</v>
      </c>
      <c r="J21" s="207">
        <f t="shared" si="0"/>
        <v>231.66883333333331</v>
      </c>
    </row>
    <row r="22" spans="1:10" s="62" customFormat="1" ht="14.25" customHeight="1" x14ac:dyDescent="0.2">
      <c r="A22" s="71"/>
      <c r="B22" s="72"/>
      <c r="C22" s="72"/>
      <c r="D22" s="72"/>
      <c r="E22" s="72"/>
      <c r="F22" s="72"/>
      <c r="G22" s="72"/>
      <c r="H22" s="72"/>
      <c r="I22" s="72"/>
      <c r="J22" s="73"/>
    </row>
    <row r="23" spans="1:10" s="62" customFormat="1" ht="14.25" customHeight="1" x14ac:dyDescent="0.2">
      <c r="A23" s="98" t="s">
        <v>166</v>
      </c>
      <c r="B23" s="72"/>
      <c r="C23" s="72"/>
      <c r="D23" s="72"/>
      <c r="E23" s="72"/>
      <c r="F23" s="72"/>
      <c r="G23" s="72"/>
      <c r="H23" s="72"/>
      <c r="I23" s="72"/>
      <c r="J23" s="73"/>
    </row>
    <row r="24" spans="1:10" s="62" customFormat="1" ht="6.75" customHeight="1" x14ac:dyDescent="0.2">
      <c r="A24" s="98"/>
      <c r="B24" s="72"/>
      <c r="C24" s="72"/>
      <c r="D24" s="72"/>
      <c r="E24" s="72"/>
      <c r="F24" s="72"/>
      <c r="G24" s="72"/>
      <c r="H24" s="72"/>
      <c r="I24" s="72"/>
      <c r="J24" s="73"/>
    </row>
    <row r="25" spans="1:10" s="62" customFormat="1" ht="14.25" customHeight="1" x14ac:dyDescent="0.2">
      <c r="A25" s="29" t="s">
        <v>83</v>
      </c>
      <c r="B25" s="60"/>
      <c r="C25" s="60"/>
      <c r="D25" s="60"/>
      <c r="E25" s="60"/>
      <c r="F25" s="60"/>
      <c r="G25" s="60"/>
      <c r="H25" s="60"/>
      <c r="I25" s="60"/>
      <c r="J25" s="61"/>
    </row>
    <row r="26" spans="1:10" s="62" customFormat="1" ht="14.25" customHeight="1" x14ac:dyDescent="0.2">
      <c r="A26" s="29"/>
      <c r="B26" s="60"/>
      <c r="C26" s="60"/>
      <c r="D26" s="60"/>
      <c r="E26" s="60"/>
      <c r="F26" s="60"/>
      <c r="G26" s="60"/>
      <c r="H26" s="60"/>
      <c r="I26" s="60"/>
      <c r="J26" s="61"/>
    </row>
    <row r="27" spans="1:10" s="62" customFormat="1" ht="14.25" customHeight="1" thickBot="1" x14ac:dyDescent="0.25">
      <c r="A27" s="477" t="s">
        <v>1</v>
      </c>
      <c r="B27" s="478"/>
      <c r="C27" s="478"/>
      <c r="D27" s="478"/>
      <c r="E27" s="478"/>
      <c r="F27" s="478"/>
      <c r="G27" s="478"/>
      <c r="H27" s="478"/>
      <c r="I27" s="478"/>
      <c r="J27" s="479"/>
    </row>
  </sheetData>
  <mergeCells count="16">
    <mergeCell ref="A27:J27"/>
    <mergeCell ref="A1:J1"/>
    <mergeCell ref="A3:J3"/>
    <mergeCell ref="A4:J4"/>
    <mergeCell ref="A5:J5"/>
    <mergeCell ref="A2:J2"/>
    <mergeCell ref="A7:A8"/>
    <mergeCell ref="B7:B8"/>
    <mergeCell ref="C7:C8"/>
    <mergeCell ref="D7:D8"/>
    <mergeCell ref="I7:I8"/>
    <mergeCell ref="J7:J8"/>
    <mergeCell ref="E7:E8"/>
    <mergeCell ref="F7:F8"/>
    <mergeCell ref="G7:G8"/>
    <mergeCell ref="H7:H8"/>
  </mergeCells>
  <phoneticPr fontId="25" type="noConversion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>
    <oddHeader>&amp;COesterreichische Nationalbank / Treasury - Back Office</oddHeader>
    <oddFooter>&amp;LWien, am &amp;D&amp;C&amp;8Für Vollständigkeit und Richtigkeit der Daten wird keine Haftung übernommen.&amp;RSeite &amp;P von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38"/>
  </sheetPr>
  <dimension ref="A1:BJ125"/>
  <sheetViews>
    <sheetView workbookViewId="0">
      <selection sqref="A1:E1"/>
    </sheetView>
  </sheetViews>
  <sheetFormatPr baseColWidth="10" defaultColWidth="14.85546875" defaultRowHeight="19.5" x14ac:dyDescent="0.35"/>
  <cols>
    <col min="1" max="1" width="17.85546875" style="5" customWidth="1"/>
    <col min="2" max="21" width="11.42578125" style="5" customWidth="1"/>
    <col min="22" max="24" width="11.5703125" style="5" customWidth="1"/>
    <col min="25" max="28" width="9.140625" style="5" bestFit="1" customWidth="1"/>
    <col min="29" max="29" width="9" style="5" bestFit="1" customWidth="1"/>
    <col min="30" max="30" width="8.7109375" style="5" bestFit="1" customWidth="1"/>
    <col min="31" max="32" width="9.140625" style="5" bestFit="1" customWidth="1"/>
    <col min="33" max="33" width="16.140625" style="5" customWidth="1"/>
    <col min="34" max="35" width="9.140625" style="5" bestFit="1" customWidth="1"/>
    <col min="36" max="42" width="8" style="5" customWidth="1"/>
    <col min="43" max="16384" width="14.85546875" style="5"/>
  </cols>
  <sheetData>
    <row r="1" spans="1:62" s="3" customFormat="1" ht="20.25" customHeight="1" x14ac:dyDescent="0.35">
      <c r="A1" s="471" t="s">
        <v>341</v>
      </c>
      <c r="B1" s="472"/>
      <c r="C1" s="472"/>
      <c r="D1" s="472"/>
      <c r="E1" s="47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</row>
    <row r="2" spans="1:62" ht="12.75" customHeight="1" x14ac:dyDescent="0.35">
      <c r="A2" s="480"/>
      <c r="B2" s="481"/>
      <c r="C2" s="481"/>
      <c r="D2" s="481"/>
      <c r="E2" s="48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</row>
    <row r="3" spans="1:62" ht="18.75" customHeight="1" x14ac:dyDescent="0.35">
      <c r="A3" s="483" t="s">
        <v>25</v>
      </c>
      <c r="B3" s="484"/>
      <c r="C3" s="484"/>
      <c r="D3" s="484"/>
      <c r="E3" s="485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</row>
    <row r="4" spans="1:62" ht="18.75" customHeight="1" x14ac:dyDescent="0.35">
      <c r="A4" s="486" t="s">
        <v>265</v>
      </c>
      <c r="B4" s="487"/>
      <c r="C4" s="487"/>
      <c r="D4" s="487"/>
      <c r="E4" s="488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</row>
    <row r="5" spans="1:62" ht="18.75" customHeight="1" x14ac:dyDescent="0.35">
      <c r="A5" s="489" t="s">
        <v>84</v>
      </c>
      <c r="B5" s="490"/>
      <c r="C5" s="490"/>
      <c r="D5" s="490"/>
      <c r="E5" s="491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</row>
    <row r="6" spans="1:62" ht="15" customHeight="1" x14ac:dyDescent="0.35">
      <c r="A6" s="191"/>
      <c r="B6" s="192"/>
      <c r="C6" s="192"/>
      <c r="D6" s="192"/>
      <c r="E6" s="194"/>
      <c r="H6" s="107"/>
      <c r="I6" s="557"/>
      <c r="J6" s="558"/>
    </row>
    <row r="7" spans="1:62" ht="15" customHeight="1" x14ac:dyDescent="0.35">
      <c r="A7" s="191"/>
      <c r="B7" s="192"/>
      <c r="C7" s="192"/>
      <c r="D7" s="192"/>
      <c r="E7" s="194"/>
      <c r="H7" s="107"/>
      <c r="I7" s="557"/>
      <c r="J7" s="558"/>
    </row>
    <row r="8" spans="1:62" ht="18.75" customHeight="1" x14ac:dyDescent="0.35">
      <c r="A8" s="13"/>
      <c r="B8" s="476" t="s">
        <v>15</v>
      </c>
      <c r="C8" s="476"/>
      <c r="D8" s="201"/>
      <c r="E8" s="12"/>
      <c r="H8" s="107"/>
      <c r="I8" s="557"/>
      <c r="J8" s="558"/>
    </row>
    <row r="9" spans="1:62" ht="18.75" customHeight="1" x14ac:dyDescent="0.35">
      <c r="A9" s="13"/>
      <c r="B9" s="195">
        <v>1953</v>
      </c>
      <c r="C9" s="169">
        <v>7.43</v>
      </c>
      <c r="D9" s="200"/>
      <c r="E9" s="12"/>
      <c r="H9" s="107"/>
      <c r="I9" s="557"/>
      <c r="J9" s="558"/>
    </row>
    <row r="10" spans="1:62" ht="18.75" customHeight="1" x14ac:dyDescent="0.35">
      <c r="A10" s="13"/>
      <c r="B10" s="92">
        <v>1955</v>
      </c>
      <c r="C10" s="167">
        <v>7.43</v>
      </c>
      <c r="D10" s="200"/>
      <c r="E10" s="12"/>
      <c r="H10" s="107"/>
      <c r="I10" s="557"/>
      <c r="J10" s="558"/>
    </row>
    <row r="11" spans="1:62" ht="18.75" customHeight="1" x14ac:dyDescent="0.35">
      <c r="A11" s="13"/>
      <c r="B11" s="92">
        <v>1956</v>
      </c>
      <c r="C11" s="167">
        <v>7.43</v>
      </c>
      <c r="D11" s="200"/>
      <c r="E11" s="12"/>
      <c r="H11" s="107"/>
      <c r="I11" s="557"/>
      <c r="J11" s="558"/>
    </row>
    <row r="12" spans="1:62" ht="18.75" customHeight="1" x14ac:dyDescent="0.35">
      <c r="A12" s="13"/>
      <c r="B12" s="92">
        <v>1957</v>
      </c>
      <c r="C12" s="167">
        <v>6.91</v>
      </c>
      <c r="D12" s="200"/>
      <c r="E12" s="12"/>
      <c r="H12" s="107"/>
      <c r="I12" s="99"/>
      <c r="J12" s="221"/>
    </row>
    <row r="13" spans="1:62" ht="18.75" customHeight="1" x14ac:dyDescent="0.35">
      <c r="A13" s="13"/>
      <c r="B13" s="92">
        <v>1958</v>
      </c>
      <c r="C13" s="167">
        <v>6.15</v>
      </c>
      <c r="D13" s="200"/>
      <c r="E13" s="12"/>
    </row>
    <row r="14" spans="1:62" ht="18.75" customHeight="1" x14ac:dyDescent="0.35">
      <c r="A14" s="13"/>
      <c r="B14" s="196" t="s">
        <v>85</v>
      </c>
      <c r="C14" s="168">
        <v>5.28</v>
      </c>
      <c r="D14" s="200"/>
      <c r="E14" s="12"/>
      <c r="H14" s="217"/>
      <c r="I14" s="217"/>
      <c r="J14" s="217"/>
    </row>
    <row r="15" spans="1:62" ht="15" customHeight="1" x14ac:dyDescent="0.35">
      <c r="A15" s="13"/>
      <c r="B15" s="107"/>
      <c r="C15" s="99"/>
      <c r="D15" s="200"/>
      <c r="E15" s="12"/>
      <c r="H15" s="217"/>
      <c r="I15" s="217"/>
      <c r="J15" s="217"/>
    </row>
    <row r="16" spans="1:62" ht="15" customHeight="1" x14ac:dyDescent="0.35">
      <c r="A16" s="11"/>
      <c r="B16" s="99"/>
      <c r="C16" s="221"/>
      <c r="D16" s="3"/>
      <c r="E16" s="12"/>
      <c r="H16" s="217"/>
      <c r="I16" s="217"/>
      <c r="J16" s="217"/>
    </row>
    <row r="17" spans="1:11" ht="27" customHeight="1" x14ac:dyDescent="0.35">
      <c r="A17" s="562" t="s">
        <v>302</v>
      </c>
      <c r="B17" s="563"/>
      <c r="C17" s="563"/>
      <c r="D17" s="563"/>
      <c r="E17" s="12"/>
      <c r="H17" s="217"/>
      <c r="I17" s="217"/>
      <c r="J17" s="217"/>
    </row>
    <row r="18" spans="1:11" ht="15" customHeight="1" x14ac:dyDescent="0.35">
      <c r="A18" s="13"/>
      <c r="B18" s="3"/>
      <c r="C18" s="3"/>
      <c r="D18" s="3"/>
      <c r="E18" s="12"/>
    </row>
    <row r="19" spans="1:11" ht="15" customHeight="1" thickBot="1" x14ac:dyDescent="0.4">
      <c r="A19" s="477" t="s">
        <v>1</v>
      </c>
      <c r="B19" s="478"/>
      <c r="C19" s="478"/>
      <c r="D19" s="478"/>
      <c r="E19" s="479"/>
    </row>
    <row r="20" spans="1:11" ht="12.75" customHeight="1" x14ac:dyDescent="0.35"/>
    <row r="21" spans="1:11" ht="12.75" customHeight="1" thickBot="1" x14ac:dyDescent="0.4"/>
    <row r="22" spans="1:11" ht="18.75" customHeight="1" x14ac:dyDescent="0.35">
      <c r="A22" s="443" t="s">
        <v>17</v>
      </c>
      <c r="B22" s="444"/>
      <c r="C22" s="444"/>
      <c r="D22" s="444"/>
      <c r="E22" s="444"/>
      <c r="F22" s="444"/>
      <c r="G22" s="444"/>
      <c r="H22" s="444"/>
      <c r="I22" s="444"/>
      <c r="J22" s="444"/>
      <c r="K22" s="445"/>
    </row>
    <row r="23" spans="1:11" ht="12.75" customHeight="1" x14ac:dyDescent="0.35">
      <c r="A23" s="222"/>
      <c r="B23" s="223"/>
      <c r="C23" s="223"/>
      <c r="D23" s="223"/>
      <c r="E23" s="223"/>
      <c r="F23" s="223"/>
      <c r="G23" s="223"/>
      <c r="H23" s="223"/>
      <c r="I23" s="223"/>
      <c r="J23" s="223"/>
      <c r="K23" s="224"/>
    </row>
    <row r="24" spans="1:11" ht="18.75" customHeight="1" x14ac:dyDescent="0.35">
      <c r="A24" s="550" t="s">
        <v>25</v>
      </c>
      <c r="B24" s="551"/>
      <c r="C24" s="551"/>
      <c r="D24" s="551"/>
      <c r="E24" s="551"/>
      <c r="F24" s="551"/>
      <c r="G24" s="551"/>
      <c r="H24" s="551"/>
      <c r="I24" s="551"/>
      <c r="J24" s="551"/>
      <c r="K24" s="552"/>
    </row>
    <row r="25" spans="1:11" ht="18.75" customHeight="1" x14ac:dyDescent="0.35">
      <c r="A25" s="553" t="s">
        <v>265</v>
      </c>
      <c r="B25" s="554"/>
      <c r="C25" s="554"/>
      <c r="D25" s="554"/>
      <c r="E25" s="554"/>
      <c r="F25" s="554"/>
      <c r="G25" s="554"/>
      <c r="H25" s="554"/>
      <c r="I25" s="554"/>
      <c r="J25" s="554"/>
      <c r="K25" s="555"/>
    </row>
    <row r="26" spans="1:11" ht="18.75" customHeight="1" x14ac:dyDescent="0.35">
      <c r="A26" s="564" t="s">
        <v>84</v>
      </c>
      <c r="B26" s="565"/>
      <c r="C26" s="565"/>
      <c r="D26" s="565"/>
      <c r="E26" s="565"/>
      <c r="F26" s="565"/>
      <c r="G26" s="565"/>
      <c r="H26" s="565"/>
      <c r="I26" s="565"/>
      <c r="J26" s="565"/>
      <c r="K26" s="566"/>
    </row>
    <row r="27" spans="1:11" s="62" customFormat="1" ht="12.75" customHeight="1" x14ac:dyDescent="0.2">
      <c r="A27" s="59"/>
      <c r="B27" s="60"/>
      <c r="C27" s="60"/>
      <c r="D27" s="60"/>
      <c r="E27" s="60"/>
      <c r="F27" s="60"/>
      <c r="G27" s="60"/>
      <c r="H27" s="60"/>
      <c r="I27" s="60"/>
      <c r="J27" s="60"/>
      <c r="K27" s="61"/>
    </row>
    <row r="28" spans="1:11" s="62" customFormat="1" ht="17.25" customHeight="1" x14ac:dyDescent="0.2">
      <c r="A28" s="474" t="s">
        <v>259</v>
      </c>
      <c r="B28" s="455" t="s">
        <v>86</v>
      </c>
      <c r="C28" s="455">
        <v>1961</v>
      </c>
      <c r="D28" s="455">
        <v>1962</v>
      </c>
      <c r="E28" s="455">
        <v>1963</v>
      </c>
      <c r="F28" s="455">
        <v>1964</v>
      </c>
      <c r="G28" s="455">
        <v>1965</v>
      </c>
      <c r="H28" s="455">
        <v>1966</v>
      </c>
      <c r="I28" s="455">
        <v>1967</v>
      </c>
      <c r="J28" s="455">
        <v>1968</v>
      </c>
      <c r="K28" s="492">
        <v>1969</v>
      </c>
    </row>
    <row r="29" spans="1:11" s="62" customFormat="1" ht="17.25" customHeight="1" x14ac:dyDescent="0.2">
      <c r="A29" s="475"/>
      <c r="B29" s="456"/>
      <c r="C29" s="456"/>
      <c r="D29" s="456"/>
      <c r="E29" s="456"/>
      <c r="F29" s="456"/>
      <c r="G29" s="456"/>
      <c r="H29" s="456"/>
      <c r="I29" s="456"/>
      <c r="J29" s="456"/>
      <c r="K29" s="493"/>
    </row>
    <row r="30" spans="1:11" s="62" customFormat="1" ht="17.25" customHeight="1" x14ac:dyDescent="0.2">
      <c r="A30" s="40" t="s">
        <v>3</v>
      </c>
      <c r="B30" s="63">
        <v>529.45799999999997</v>
      </c>
      <c r="C30" s="64">
        <v>531.11</v>
      </c>
      <c r="D30" s="64">
        <v>527.27300000000002</v>
      </c>
      <c r="E30" s="64">
        <v>527.12400000000002</v>
      </c>
      <c r="F30" s="65">
        <v>527.01</v>
      </c>
      <c r="G30" s="65">
        <v>527.21699999999998</v>
      </c>
      <c r="H30" s="65">
        <v>527.40099999999995</v>
      </c>
      <c r="I30" s="65">
        <v>522.62099999999998</v>
      </c>
      <c r="J30" s="65">
        <v>525.66800000000001</v>
      </c>
      <c r="K30" s="66">
        <v>522.68600000000004</v>
      </c>
    </row>
    <row r="31" spans="1:11" s="62" customFormat="1" ht="17.25" customHeight="1" x14ac:dyDescent="0.2">
      <c r="A31" s="21" t="s">
        <v>4</v>
      </c>
      <c r="B31" s="63">
        <v>529.70899999999995</v>
      </c>
      <c r="C31" s="64">
        <v>531.69500000000005</v>
      </c>
      <c r="D31" s="64">
        <v>527.24400000000003</v>
      </c>
      <c r="E31" s="64">
        <v>527.21799999999996</v>
      </c>
      <c r="F31" s="65">
        <v>527.34799999999996</v>
      </c>
      <c r="G31" s="65">
        <v>527.34799999999996</v>
      </c>
      <c r="H31" s="65">
        <v>527.52</v>
      </c>
      <c r="I31" s="65">
        <v>522.84199999999998</v>
      </c>
      <c r="J31" s="65">
        <v>525.68899999999996</v>
      </c>
      <c r="K31" s="66">
        <v>522.93899999999996</v>
      </c>
    </row>
    <row r="32" spans="1:11" s="62" customFormat="1" ht="17.25" customHeight="1" x14ac:dyDescent="0.2">
      <c r="A32" s="21" t="s">
        <v>5</v>
      </c>
      <c r="B32" s="63">
        <v>529.88599999999997</v>
      </c>
      <c r="C32" s="64">
        <v>531.72199999999998</v>
      </c>
      <c r="D32" s="64">
        <v>527.00199999999995</v>
      </c>
      <c r="E32" s="64">
        <v>527.21799999999996</v>
      </c>
      <c r="F32" s="65">
        <v>527.33399999999995</v>
      </c>
      <c r="G32" s="65">
        <v>527.10500000000002</v>
      </c>
      <c r="H32" s="65">
        <v>527.375</v>
      </c>
      <c r="I32" s="65">
        <v>522.202</v>
      </c>
      <c r="J32" s="65">
        <v>525.95799999999997</v>
      </c>
      <c r="K32" s="66">
        <v>521.98800000000006</v>
      </c>
    </row>
    <row r="33" spans="1:11" s="62" customFormat="1" ht="17.25" customHeight="1" x14ac:dyDescent="0.2">
      <c r="A33" s="21" t="s">
        <v>6</v>
      </c>
      <c r="B33" s="63">
        <v>530.66899999999998</v>
      </c>
      <c r="C33" s="64">
        <v>531.98099999999999</v>
      </c>
      <c r="D33" s="64">
        <v>526.78700000000003</v>
      </c>
      <c r="E33" s="64">
        <v>527.30799999999999</v>
      </c>
      <c r="F33" s="65">
        <v>527.24599999999998</v>
      </c>
      <c r="G33" s="65">
        <v>527.04499999999996</v>
      </c>
      <c r="H33" s="65">
        <v>527.33399999999995</v>
      </c>
      <c r="I33" s="65">
        <v>522.79700000000003</v>
      </c>
      <c r="J33" s="65">
        <v>524.57600000000002</v>
      </c>
      <c r="K33" s="66">
        <v>521.29399999999998</v>
      </c>
    </row>
    <row r="34" spans="1:11" s="62" customFormat="1" ht="17.25" customHeight="1" x14ac:dyDescent="0.2">
      <c r="A34" s="21" t="s">
        <v>7</v>
      </c>
      <c r="B34" s="63">
        <v>531.24699999999996</v>
      </c>
      <c r="C34" s="64">
        <v>531.928</v>
      </c>
      <c r="D34" s="64">
        <v>526.70399999999995</v>
      </c>
      <c r="E34" s="64">
        <v>527.27499999999998</v>
      </c>
      <c r="F34" s="65">
        <v>527.19500000000005</v>
      </c>
      <c r="G34" s="65">
        <v>526.93299999999999</v>
      </c>
      <c r="H34" s="65">
        <v>527.25199999999995</v>
      </c>
      <c r="I34" s="65">
        <v>525.15300000000002</v>
      </c>
      <c r="J34" s="65">
        <v>523.88499999999999</v>
      </c>
      <c r="K34" s="66">
        <v>521.01099999999997</v>
      </c>
    </row>
    <row r="35" spans="1:11" s="62" customFormat="1" ht="17.25" customHeight="1" x14ac:dyDescent="0.2">
      <c r="A35" s="21" t="s">
        <v>8</v>
      </c>
      <c r="B35" s="63">
        <v>530.00800000000004</v>
      </c>
      <c r="C35" s="64">
        <v>530.404</v>
      </c>
      <c r="D35" s="64">
        <v>526.58799999999997</v>
      </c>
      <c r="E35" s="64">
        <v>526.69799999999998</v>
      </c>
      <c r="F35" s="65">
        <v>527.101</v>
      </c>
      <c r="G35" s="65">
        <v>526.82600000000002</v>
      </c>
      <c r="H35" s="65">
        <v>527.09799999999996</v>
      </c>
      <c r="I35" s="65">
        <v>526.37599999999998</v>
      </c>
      <c r="J35" s="65">
        <v>519.50400000000002</v>
      </c>
      <c r="K35" s="66">
        <v>520.38800000000003</v>
      </c>
    </row>
    <row r="36" spans="1:11" s="62" customFormat="1" ht="17.25" customHeight="1" x14ac:dyDescent="0.2">
      <c r="A36" s="21" t="s">
        <v>9</v>
      </c>
      <c r="B36" s="63">
        <v>528.60699999999997</v>
      </c>
      <c r="C36" s="64">
        <v>527.09400000000005</v>
      </c>
      <c r="D36" s="64">
        <v>526.59400000000005</v>
      </c>
      <c r="E36" s="64">
        <v>526.57799999999997</v>
      </c>
      <c r="F36" s="65">
        <v>526.81399999999996</v>
      </c>
      <c r="G36" s="65">
        <v>526.60299999999995</v>
      </c>
      <c r="H36" s="65">
        <v>526.61500000000001</v>
      </c>
      <c r="I36" s="65">
        <v>526.48699999999997</v>
      </c>
      <c r="J36" s="65">
        <v>519.01199999999994</v>
      </c>
      <c r="K36" s="66">
        <v>519.53599999999994</v>
      </c>
    </row>
    <row r="37" spans="1:11" s="62" customFormat="1" ht="17.25" customHeight="1" x14ac:dyDescent="0.2">
      <c r="A37" s="21" t="s">
        <v>10</v>
      </c>
      <c r="B37" s="63">
        <v>526.98</v>
      </c>
      <c r="C37" s="64">
        <v>525.27599999999995</v>
      </c>
      <c r="D37" s="64">
        <v>526.596</v>
      </c>
      <c r="E37" s="64">
        <v>526.55899999999997</v>
      </c>
      <c r="F37" s="65">
        <v>526.59100000000001</v>
      </c>
      <c r="G37" s="65">
        <v>526.53</v>
      </c>
      <c r="H37" s="65">
        <v>526.44500000000005</v>
      </c>
      <c r="I37" s="65">
        <v>526.25199999999995</v>
      </c>
      <c r="J37" s="65">
        <v>519.27499999999998</v>
      </c>
      <c r="K37" s="66">
        <v>481.88600000000002</v>
      </c>
    </row>
    <row r="38" spans="1:11" s="62" customFormat="1" ht="17.25" customHeight="1" x14ac:dyDescent="0.2">
      <c r="A38" s="21" t="s">
        <v>11</v>
      </c>
      <c r="B38" s="63">
        <v>527.18600000000004</v>
      </c>
      <c r="C38" s="64">
        <v>524.76499999999999</v>
      </c>
      <c r="D38" s="64">
        <v>526.61400000000003</v>
      </c>
      <c r="E38" s="64">
        <v>526.69100000000003</v>
      </c>
      <c r="F38" s="65">
        <v>526.81299999999999</v>
      </c>
      <c r="G38" s="65">
        <v>526.61</v>
      </c>
      <c r="H38" s="65">
        <v>524.64400000000001</v>
      </c>
      <c r="I38" s="65">
        <v>526.28499999999997</v>
      </c>
      <c r="J38" s="65">
        <v>519.76199999999994</v>
      </c>
      <c r="K38" s="66">
        <v>465.697</v>
      </c>
    </row>
    <row r="39" spans="1:11" s="62" customFormat="1" ht="17.25" customHeight="1" x14ac:dyDescent="0.2">
      <c r="A39" s="21" t="s">
        <v>12</v>
      </c>
      <c r="B39" s="63">
        <v>528.346</v>
      </c>
      <c r="C39" s="64">
        <v>525.36599999999999</v>
      </c>
      <c r="D39" s="64">
        <v>526.76499999999999</v>
      </c>
      <c r="E39" s="64">
        <v>527.13699999999994</v>
      </c>
      <c r="F39" s="65">
        <v>527.13</v>
      </c>
      <c r="G39" s="65">
        <v>526.78099999999995</v>
      </c>
      <c r="H39" s="65">
        <v>523.16099999999994</v>
      </c>
      <c r="I39" s="65">
        <v>527.00599999999997</v>
      </c>
      <c r="J39" s="65">
        <v>519.55100000000004</v>
      </c>
      <c r="K39" s="66">
        <v>462.85199999999998</v>
      </c>
    </row>
    <row r="40" spans="1:11" s="62" customFormat="1" ht="17.25" customHeight="1" x14ac:dyDescent="0.2">
      <c r="A40" s="21" t="s">
        <v>13</v>
      </c>
      <c r="B40" s="63">
        <v>530.41600000000005</v>
      </c>
      <c r="C40" s="64">
        <v>526.03800000000001</v>
      </c>
      <c r="D40" s="64">
        <v>527.30999999999995</v>
      </c>
      <c r="E40" s="64">
        <v>527.72</v>
      </c>
      <c r="F40" s="65">
        <v>527.23</v>
      </c>
      <c r="G40" s="65">
        <v>527.14</v>
      </c>
      <c r="H40" s="65">
        <v>523.20699999999999</v>
      </c>
      <c r="I40" s="65">
        <v>527.54700000000003</v>
      </c>
      <c r="J40" s="65">
        <v>520.72900000000004</v>
      </c>
      <c r="K40" s="66">
        <v>464.34100000000001</v>
      </c>
    </row>
    <row r="41" spans="1:11" s="62" customFormat="1" ht="17.25" customHeight="1" thickBot="1" x14ac:dyDescent="0.25">
      <c r="A41" s="54" t="s">
        <v>14</v>
      </c>
      <c r="B41" s="203">
        <v>530.10299999999995</v>
      </c>
      <c r="C41" s="204">
        <v>526.82399999999996</v>
      </c>
      <c r="D41" s="204">
        <v>526.95899999999995</v>
      </c>
      <c r="E41" s="204">
        <v>527.14200000000005</v>
      </c>
      <c r="F41" s="205">
        <v>527.06100000000004</v>
      </c>
      <c r="G41" s="205">
        <v>527.31600000000003</v>
      </c>
      <c r="H41" s="205">
        <v>522.63400000000001</v>
      </c>
      <c r="I41" s="205">
        <v>526.56100000000004</v>
      </c>
      <c r="J41" s="205">
        <v>521.92200000000003</v>
      </c>
      <c r="K41" s="206">
        <v>463.89100000000002</v>
      </c>
    </row>
    <row r="42" spans="1:11" s="62" customFormat="1" ht="17.25" customHeight="1" thickTop="1" thickBot="1" x14ac:dyDescent="0.25">
      <c r="A42" s="176" t="s">
        <v>15</v>
      </c>
      <c r="B42" s="177">
        <f t="shared" ref="B42:K42" si="0">AVERAGE(B30:B41)</f>
        <v>529.38458333333335</v>
      </c>
      <c r="C42" s="177">
        <f t="shared" si="0"/>
        <v>528.68358333333333</v>
      </c>
      <c r="D42" s="177">
        <f t="shared" si="0"/>
        <v>526.86966666666672</v>
      </c>
      <c r="E42" s="177">
        <f t="shared" si="0"/>
        <v>527.05566666666664</v>
      </c>
      <c r="F42" s="177">
        <f t="shared" si="0"/>
        <v>527.07274999999993</v>
      </c>
      <c r="G42" s="177">
        <f t="shared" si="0"/>
        <v>526.95449999999994</v>
      </c>
      <c r="H42" s="177">
        <f t="shared" si="0"/>
        <v>525.89049999999997</v>
      </c>
      <c r="I42" s="177">
        <f t="shared" si="0"/>
        <v>525.17741666666655</v>
      </c>
      <c r="J42" s="177">
        <f t="shared" si="0"/>
        <v>522.12758333333329</v>
      </c>
      <c r="K42" s="207">
        <f t="shared" si="0"/>
        <v>499.04241666666667</v>
      </c>
    </row>
    <row r="43" spans="1:11" s="62" customFormat="1" ht="14.25" customHeight="1" x14ac:dyDescent="0.2">
      <c r="A43" s="71"/>
      <c r="B43" s="72"/>
      <c r="C43" s="72"/>
      <c r="D43" s="72"/>
      <c r="E43" s="72"/>
      <c r="F43" s="72"/>
      <c r="G43" s="72"/>
      <c r="H43" s="72"/>
      <c r="I43" s="72"/>
      <c r="J43" s="72"/>
      <c r="K43" s="73"/>
    </row>
    <row r="44" spans="1:11" s="62" customFormat="1" ht="14.25" customHeight="1" x14ac:dyDescent="0.2">
      <c r="A44" s="562" t="s">
        <v>302</v>
      </c>
      <c r="B44" s="563"/>
      <c r="C44" s="563"/>
      <c r="D44" s="563"/>
      <c r="E44" s="563"/>
      <c r="F44" s="563"/>
      <c r="G44" s="72"/>
      <c r="H44" s="72"/>
      <c r="I44" s="72"/>
      <c r="J44" s="72"/>
      <c r="K44" s="73"/>
    </row>
    <row r="45" spans="1:11" s="62" customFormat="1" ht="14.25" customHeight="1" x14ac:dyDescent="0.2">
      <c r="A45" s="59"/>
      <c r="B45" s="60"/>
      <c r="C45" s="60"/>
      <c r="D45" s="60"/>
      <c r="E45" s="60"/>
      <c r="F45" s="60"/>
      <c r="G45" s="60"/>
      <c r="H45" s="60"/>
      <c r="I45" s="60"/>
      <c r="J45" s="60"/>
      <c r="K45" s="61"/>
    </row>
    <row r="46" spans="1:11" s="62" customFormat="1" ht="14.25" customHeight="1" thickBot="1" x14ac:dyDescent="0.25">
      <c r="A46" s="477" t="s">
        <v>1</v>
      </c>
      <c r="B46" s="478"/>
      <c r="C46" s="478"/>
      <c r="D46" s="478"/>
      <c r="E46" s="478"/>
      <c r="F46" s="478"/>
      <c r="G46" s="478"/>
      <c r="H46" s="478"/>
      <c r="I46" s="478"/>
      <c r="J46" s="478"/>
      <c r="K46" s="479"/>
    </row>
    <row r="47" spans="1:11" s="62" customFormat="1" ht="12.75" customHeight="1" x14ac:dyDescent="0.2"/>
    <row r="48" spans="1:11" ht="12.75" customHeight="1" thickBot="1" x14ac:dyDescent="0.4"/>
    <row r="49" spans="1:11" ht="18.75" customHeight="1" x14ac:dyDescent="0.35">
      <c r="A49" s="443" t="s">
        <v>17</v>
      </c>
      <c r="B49" s="444"/>
      <c r="C49" s="444"/>
      <c r="D49" s="444"/>
      <c r="E49" s="444"/>
      <c r="F49" s="444"/>
      <c r="G49" s="444"/>
      <c r="H49" s="444"/>
      <c r="I49" s="444"/>
      <c r="J49" s="444"/>
      <c r="K49" s="445"/>
    </row>
    <row r="50" spans="1:11" ht="12.75" customHeight="1" x14ac:dyDescent="0.35">
      <c r="A50" s="222"/>
      <c r="B50" s="223"/>
      <c r="C50" s="223"/>
      <c r="D50" s="223"/>
      <c r="E50" s="223"/>
      <c r="F50" s="223"/>
      <c r="G50" s="223"/>
      <c r="H50" s="223"/>
      <c r="I50" s="223"/>
      <c r="J50" s="223"/>
      <c r="K50" s="224"/>
    </row>
    <row r="51" spans="1:11" ht="18.75" customHeight="1" x14ac:dyDescent="0.35">
      <c r="A51" s="550" t="s">
        <v>25</v>
      </c>
      <c r="B51" s="551"/>
      <c r="C51" s="551"/>
      <c r="D51" s="551"/>
      <c r="E51" s="551"/>
      <c r="F51" s="551"/>
      <c r="G51" s="551"/>
      <c r="H51" s="551"/>
      <c r="I51" s="551"/>
      <c r="J51" s="551"/>
      <c r="K51" s="552"/>
    </row>
    <row r="52" spans="1:11" ht="18.75" customHeight="1" x14ac:dyDescent="0.35">
      <c r="A52" s="553" t="s">
        <v>265</v>
      </c>
      <c r="B52" s="554"/>
      <c r="C52" s="554"/>
      <c r="D52" s="554"/>
      <c r="E52" s="554"/>
      <c r="F52" s="554"/>
      <c r="G52" s="554"/>
      <c r="H52" s="554"/>
      <c r="I52" s="554"/>
      <c r="J52" s="554"/>
      <c r="K52" s="555"/>
    </row>
    <row r="53" spans="1:11" ht="18.75" customHeight="1" x14ac:dyDescent="0.35">
      <c r="A53" s="564" t="s">
        <v>84</v>
      </c>
      <c r="B53" s="565"/>
      <c r="C53" s="565"/>
      <c r="D53" s="565"/>
      <c r="E53" s="565"/>
      <c r="F53" s="565"/>
      <c r="G53" s="565"/>
      <c r="H53" s="565"/>
      <c r="I53" s="565"/>
      <c r="J53" s="565"/>
      <c r="K53" s="566"/>
    </row>
    <row r="54" spans="1:11" s="62" customFormat="1" ht="12.75" customHeight="1" x14ac:dyDescent="0.2">
      <c r="A54" s="59"/>
      <c r="B54" s="60"/>
      <c r="C54" s="60"/>
      <c r="D54" s="60"/>
      <c r="E54" s="60"/>
      <c r="F54" s="60"/>
      <c r="G54" s="60"/>
      <c r="H54" s="60"/>
      <c r="I54" s="60"/>
      <c r="J54" s="60"/>
      <c r="K54" s="61"/>
    </row>
    <row r="55" spans="1:11" s="62" customFormat="1" ht="17.25" customHeight="1" x14ac:dyDescent="0.2">
      <c r="A55" s="474" t="s">
        <v>259</v>
      </c>
      <c r="B55" s="455">
        <v>1970</v>
      </c>
      <c r="C55" s="455">
        <v>1971</v>
      </c>
      <c r="D55" s="455">
        <v>1972</v>
      </c>
      <c r="E55" s="455">
        <v>1973</v>
      </c>
      <c r="F55" s="455">
        <v>1974</v>
      </c>
      <c r="G55" s="455">
        <v>1975</v>
      </c>
      <c r="H55" s="455">
        <v>1976</v>
      </c>
      <c r="I55" s="455">
        <v>1977</v>
      </c>
      <c r="J55" s="455">
        <v>1978</v>
      </c>
      <c r="K55" s="492">
        <v>1979</v>
      </c>
    </row>
    <row r="56" spans="1:11" s="62" customFormat="1" ht="17.25" customHeight="1" x14ac:dyDescent="0.2">
      <c r="A56" s="475"/>
      <c r="B56" s="456" t="s">
        <v>60</v>
      </c>
      <c r="C56" s="456" t="s">
        <v>60</v>
      </c>
      <c r="D56" s="456" t="s">
        <v>60</v>
      </c>
      <c r="E56" s="456" t="s">
        <v>60</v>
      </c>
      <c r="F56" s="456" t="s">
        <v>60</v>
      </c>
      <c r="G56" s="456" t="s">
        <v>60</v>
      </c>
      <c r="H56" s="456" t="s">
        <v>60</v>
      </c>
      <c r="I56" s="456" t="s">
        <v>60</v>
      </c>
      <c r="J56" s="456" t="s">
        <v>60</v>
      </c>
      <c r="K56" s="493" t="s">
        <v>60</v>
      </c>
    </row>
    <row r="57" spans="1:11" s="62" customFormat="1" ht="17.25" customHeight="1" x14ac:dyDescent="0.2">
      <c r="A57" s="40" t="s">
        <v>3</v>
      </c>
      <c r="B57" s="63">
        <v>446.67500000000001</v>
      </c>
      <c r="C57" s="64">
        <v>468.53500000000003</v>
      </c>
      <c r="D57" s="64">
        <v>453.53500000000003</v>
      </c>
      <c r="E57" s="64">
        <v>455.15499999999997</v>
      </c>
      <c r="F57" s="65">
        <v>413.024</v>
      </c>
      <c r="G57" s="65">
        <v>385.32400000000001</v>
      </c>
      <c r="H57" s="65">
        <v>411.08800000000002</v>
      </c>
      <c r="I57" s="65">
        <v>342.18</v>
      </c>
      <c r="J57" s="65">
        <v>322.62099999999998</v>
      </c>
      <c r="K57" s="66">
        <v>319.32299999999998</v>
      </c>
    </row>
    <row r="58" spans="1:11" s="62" customFormat="1" ht="17.25" customHeight="1" x14ac:dyDescent="0.2">
      <c r="A58" s="21" t="s">
        <v>4</v>
      </c>
      <c r="B58" s="63">
        <v>453.57499999999999</v>
      </c>
      <c r="C58" s="64">
        <v>469.31200000000001</v>
      </c>
      <c r="D58" s="64">
        <v>455.57600000000002</v>
      </c>
      <c r="E58" s="64">
        <v>456.69200000000001</v>
      </c>
      <c r="F58" s="65">
        <v>403.36</v>
      </c>
      <c r="G58" s="65">
        <v>387.02499999999998</v>
      </c>
      <c r="H58" s="65">
        <v>409.27</v>
      </c>
      <c r="I58" s="65">
        <v>343.35</v>
      </c>
      <c r="J58" s="65">
        <v>308.68299999999999</v>
      </c>
      <c r="K58" s="66">
        <v>318.19</v>
      </c>
    </row>
    <row r="59" spans="1:11" s="62" customFormat="1" ht="17.25" customHeight="1" x14ac:dyDescent="0.2">
      <c r="A59" s="21" t="s">
        <v>5</v>
      </c>
      <c r="B59" s="63">
        <v>462.5</v>
      </c>
      <c r="C59" s="64">
        <v>468.916</v>
      </c>
      <c r="D59" s="64">
        <v>457.7</v>
      </c>
      <c r="E59" s="64">
        <v>455.88600000000002</v>
      </c>
      <c r="F59" s="65">
        <v>401.74299999999999</v>
      </c>
      <c r="G59" s="65">
        <v>392.12599999999998</v>
      </c>
      <c r="H59" s="65">
        <v>398.041</v>
      </c>
      <c r="I59" s="65">
        <v>341.05</v>
      </c>
      <c r="J59" s="65">
        <v>311.48599999999999</v>
      </c>
      <c r="K59" s="66">
        <v>318.25</v>
      </c>
    </row>
    <row r="60" spans="1:11" s="62" customFormat="1" ht="17.25" customHeight="1" x14ac:dyDescent="0.2">
      <c r="A60" s="21" t="s">
        <v>6</v>
      </c>
      <c r="B60" s="63">
        <v>461.79500000000002</v>
      </c>
      <c r="C60" s="64">
        <v>468.233</v>
      </c>
      <c r="D60" s="64">
        <v>459.274</v>
      </c>
      <c r="E60" s="64">
        <v>454.94299999999998</v>
      </c>
      <c r="F60" s="65">
        <v>385.90499999999997</v>
      </c>
      <c r="G60" s="65">
        <v>401.43599999999998</v>
      </c>
      <c r="H60" s="65">
        <v>389.483</v>
      </c>
      <c r="I60" s="65">
        <v>339.66300000000001</v>
      </c>
      <c r="J60" s="65">
        <v>320.54300000000001</v>
      </c>
      <c r="K60" s="66">
        <v>319.76100000000002</v>
      </c>
    </row>
    <row r="61" spans="1:11" s="62" customFormat="1" ht="17.25" customHeight="1" x14ac:dyDescent="0.2">
      <c r="A61" s="21" t="s">
        <v>7</v>
      </c>
      <c r="B61" s="63">
        <v>467.29399999999998</v>
      </c>
      <c r="C61" s="64">
        <v>454.18299999999999</v>
      </c>
      <c r="D61" s="64">
        <v>461.02499999999998</v>
      </c>
      <c r="E61" s="64">
        <v>454.75599999999997</v>
      </c>
      <c r="F61" s="65">
        <v>369.15699999999998</v>
      </c>
      <c r="G61" s="65">
        <v>411.57799999999997</v>
      </c>
      <c r="H61" s="65">
        <v>390.26299999999998</v>
      </c>
      <c r="I61" s="65">
        <v>339.03800000000001</v>
      </c>
      <c r="J61" s="65">
        <v>326.02600000000001</v>
      </c>
      <c r="K61" s="66">
        <v>318.58999999999997</v>
      </c>
    </row>
    <row r="62" spans="1:11" s="62" customFormat="1" ht="17.25" customHeight="1" x14ac:dyDescent="0.2">
      <c r="A62" s="21" t="s">
        <v>8</v>
      </c>
      <c r="B62" s="63">
        <v>469.25</v>
      </c>
      <c r="C62" s="64">
        <v>451.79199999999997</v>
      </c>
      <c r="D62" s="64">
        <v>459.06700000000001</v>
      </c>
      <c r="E62" s="64">
        <v>447.92200000000003</v>
      </c>
      <c r="F62" s="65">
        <v>370.483</v>
      </c>
      <c r="G62" s="65">
        <v>413.79500000000002</v>
      </c>
      <c r="H62" s="65">
        <v>389.45499999999998</v>
      </c>
      <c r="I62" s="65">
        <v>339.16899999999998</v>
      </c>
      <c r="J62" s="65">
        <v>327.39999999999998</v>
      </c>
      <c r="K62" s="66">
        <v>317.93200000000002</v>
      </c>
    </row>
    <row r="63" spans="1:11" s="62" customFormat="1" ht="17.25" customHeight="1" x14ac:dyDescent="0.2">
      <c r="A63" s="21" t="s">
        <v>9</v>
      </c>
      <c r="B63" s="63">
        <v>464.15199999999999</v>
      </c>
      <c r="C63" s="64">
        <v>452.54399999999998</v>
      </c>
      <c r="D63" s="64">
        <v>457.69499999999999</v>
      </c>
      <c r="E63" s="64">
        <v>425.42599999999999</v>
      </c>
      <c r="F63" s="65">
        <v>381.77800000000002</v>
      </c>
      <c r="G63" s="65">
        <v>412.678</v>
      </c>
      <c r="H63" s="65">
        <v>379.05900000000003</v>
      </c>
      <c r="I63" s="65">
        <v>334.26</v>
      </c>
      <c r="J63" s="65">
        <v>333.74</v>
      </c>
      <c r="K63" s="66">
        <v>315.54500000000002</v>
      </c>
    </row>
    <row r="64" spans="1:11" s="62" customFormat="1" ht="17.25" customHeight="1" x14ac:dyDescent="0.2">
      <c r="A64" s="21" t="s">
        <v>10</v>
      </c>
      <c r="B64" s="63">
        <v>465.10500000000002</v>
      </c>
      <c r="C64" s="64">
        <v>449.24799999999999</v>
      </c>
      <c r="D64" s="64">
        <v>459.86599999999999</v>
      </c>
      <c r="E64" s="64">
        <v>421.38600000000002</v>
      </c>
      <c r="F64" s="65">
        <v>388.88600000000002</v>
      </c>
      <c r="G64" s="65">
        <v>415.245</v>
      </c>
      <c r="H64" s="65">
        <v>361.74799999999999</v>
      </c>
      <c r="I64" s="65">
        <v>336.06099999999998</v>
      </c>
      <c r="J64" s="65">
        <v>331.33</v>
      </c>
      <c r="K64" s="66">
        <v>314.089</v>
      </c>
    </row>
    <row r="65" spans="1:11" s="62" customFormat="1" ht="17.25" customHeight="1" x14ac:dyDescent="0.2">
      <c r="A65" s="21" t="s">
        <v>11</v>
      </c>
      <c r="B65" s="63">
        <v>466.15</v>
      </c>
      <c r="C65" s="64">
        <v>441.63</v>
      </c>
      <c r="D65" s="64">
        <v>460.89</v>
      </c>
      <c r="E65" s="64">
        <v>421.63499999999999</v>
      </c>
      <c r="F65" s="65">
        <v>393.14299999999997</v>
      </c>
      <c r="G65" s="65">
        <v>413.673</v>
      </c>
      <c r="H65" s="65">
        <v>359.72</v>
      </c>
      <c r="I65" s="65">
        <v>336.38400000000001</v>
      </c>
      <c r="J65" s="65">
        <v>326.96899999999999</v>
      </c>
      <c r="K65" s="66">
        <v>308.928</v>
      </c>
    </row>
    <row r="66" spans="1:11" s="62" customFormat="1" ht="17.25" customHeight="1" x14ac:dyDescent="0.2">
      <c r="A66" s="21" t="s">
        <v>12</v>
      </c>
      <c r="B66" s="63">
        <v>466.13799999999998</v>
      </c>
      <c r="C66" s="64">
        <v>437.51</v>
      </c>
      <c r="D66" s="64">
        <v>462.05700000000002</v>
      </c>
      <c r="E66" s="64">
        <v>424.62</v>
      </c>
      <c r="F66" s="65">
        <v>390.82600000000002</v>
      </c>
      <c r="G66" s="65">
        <v>415.291</v>
      </c>
      <c r="H66" s="65">
        <v>346.88499999999999</v>
      </c>
      <c r="I66" s="65">
        <v>334.74</v>
      </c>
      <c r="J66" s="65">
        <v>319.35199999999998</v>
      </c>
      <c r="K66" s="66">
        <v>307</v>
      </c>
    </row>
    <row r="67" spans="1:11" s="62" customFormat="1" ht="17.25" customHeight="1" x14ac:dyDescent="0.2">
      <c r="A67" s="21" t="s">
        <v>13</v>
      </c>
      <c r="B67" s="63">
        <v>467.048</v>
      </c>
      <c r="C67" s="64">
        <v>438.05700000000002</v>
      </c>
      <c r="D67" s="64">
        <v>460.42399999999998</v>
      </c>
      <c r="E67" s="64">
        <v>431.38600000000002</v>
      </c>
      <c r="F67" s="65">
        <v>384.245</v>
      </c>
      <c r="G67" s="65">
        <v>416.13299999999998</v>
      </c>
      <c r="H67" s="65">
        <v>343.46899999999999</v>
      </c>
      <c r="I67" s="65">
        <v>329.40499999999997</v>
      </c>
      <c r="J67" s="65">
        <v>320.238</v>
      </c>
      <c r="K67" s="66">
        <v>306.60000000000002</v>
      </c>
    </row>
    <row r="68" spans="1:11" s="62" customFormat="1" ht="17.25" customHeight="1" thickBot="1" x14ac:dyDescent="0.25">
      <c r="A68" s="54" t="s">
        <v>14</v>
      </c>
      <c r="B68" s="203">
        <v>466.45</v>
      </c>
      <c r="C68" s="204">
        <v>440.82</v>
      </c>
      <c r="D68" s="204">
        <v>455.572</v>
      </c>
      <c r="E68" s="204">
        <v>426.55</v>
      </c>
      <c r="F68" s="205">
        <v>386.43700000000001</v>
      </c>
      <c r="G68" s="205">
        <v>415.59500000000003</v>
      </c>
      <c r="H68" s="205">
        <v>339.62400000000002</v>
      </c>
      <c r="I68" s="205">
        <v>322.39499999999998</v>
      </c>
      <c r="J68" s="205">
        <v>319.15300000000002</v>
      </c>
      <c r="K68" s="206">
        <v>307.339</v>
      </c>
    </row>
    <row r="69" spans="1:11" s="62" customFormat="1" ht="17.25" customHeight="1" thickTop="1" thickBot="1" x14ac:dyDescent="0.25">
      <c r="A69" s="176" t="s">
        <v>15</v>
      </c>
      <c r="B69" s="177">
        <f t="shared" ref="B69:K69" si="1">AVERAGE(B57:B68)</f>
        <v>463.01099999999997</v>
      </c>
      <c r="C69" s="177">
        <f t="shared" si="1"/>
        <v>453.39833333333331</v>
      </c>
      <c r="D69" s="177">
        <f t="shared" si="1"/>
        <v>458.55675000000002</v>
      </c>
      <c r="E69" s="177">
        <f t="shared" si="1"/>
        <v>439.69641666666666</v>
      </c>
      <c r="F69" s="177">
        <f t="shared" si="1"/>
        <v>389.08224999999999</v>
      </c>
      <c r="G69" s="177">
        <f t="shared" si="1"/>
        <v>406.65824999999995</v>
      </c>
      <c r="H69" s="177">
        <f t="shared" si="1"/>
        <v>376.50875000000002</v>
      </c>
      <c r="I69" s="177">
        <f t="shared" si="1"/>
        <v>336.47458333333333</v>
      </c>
      <c r="J69" s="177">
        <f t="shared" si="1"/>
        <v>322.29508333333325</v>
      </c>
      <c r="K69" s="207">
        <f t="shared" si="1"/>
        <v>314.2955833333333</v>
      </c>
    </row>
    <row r="70" spans="1:11" s="62" customFormat="1" ht="14.25" customHeight="1" x14ac:dyDescent="0.2">
      <c r="A70" s="71"/>
      <c r="B70" s="72"/>
      <c r="C70" s="72"/>
      <c r="D70" s="72"/>
      <c r="E70" s="72"/>
      <c r="F70" s="72"/>
      <c r="G70" s="72"/>
      <c r="H70" s="72"/>
      <c r="I70" s="72"/>
      <c r="J70" s="72"/>
      <c r="K70" s="73"/>
    </row>
    <row r="71" spans="1:11" s="62" customFormat="1" ht="14.2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1"/>
    </row>
    <row r="72" spans="1:11" s="62" customFormat="1" ht="14.25" customHeight="1" thickBot="1" x14ac:dyDescent="0.25">
      <c r="A72" s="477" t="s">
        <v>1</v>
      </c>
      <c r="B72" s="478"/>
      <c r="C72" s="478"/>
      <c r="D72" s="478"/>
      <c r="E72" s="478"/>
      <c r="F72" s="478"/>
      <c r="G72" s="478"/>
      <c r="H72" s="478"/>
      <c r="I72" s="478"/>
      <c r="J72" s="478"/>
      <c r="K72" s="479"/>
    </row>
    <row r="74" spans="1:11" ht="20.25" thickBot="1" x14ac:dyDescent="0.4"/>
    <row r="75" spans="1:11" ht="18.75" customHeight="1" x14ac:dyDescent="0.35">
      <c r="A75" s="443" t="s">
        <v>17</v>
      </c>
      <c r="B75" s="444"/>
      <c r="C75" s="444"/>
      <c r="D75" s="444"/>
      <c r="E75" s="444"/>
      <c r="F75" s="444"/>
      <c r="G75" s="444"/>
      <c r="H75" s="444"/>
      <c r="I75" s="444"/>
      <c r="J75" s="444"/>
      <c r="K75" s="445"/>
    </row>
    <row r="76" spans="1:11" ht="12.75" customHeight="1" x14ac:dyDescent="0.35">
      <c r="A76" s="222"/>
      <c r="B76" s="223"/>
      <c r="C76" s="223"/>
      <c r="D76" s="223"/>
      <c r="E76" s="223"/>
      <c r="F76" s="223"/>
      <c r="G76" s="223"/>
      <c r="H76" s="223"/>
      <c r="I76" s="223"/>
      <c r="J76" s="223"/>
      <c r="K76" s="224"/>
    </row>
    <row r="77" spans="1:11" ht="18.75" customHeight="1" x14ac:dyDescent="0.35">
      <c r="A77" s="550" t="s">
        <v>25</v>
      </c>
      <c r="B77" s="551"/>
      <c r="C77" s="551"/>
      <c r="D77" s="551"/>
      <c r="E77" s="551"/>
      <c r="F77" s="551"/>
      <c r="G77" s="551"/>
      <c r="H77" s="551"/>
      <c r="I77" s="551"/>
      <c r="J77" s="551"/>
      <c r="K77" s="552"/>
    </row>
    <row r="78" spans="1:11" ht="18.75" customHeight="1" x14ac:dyDescent="0.35">
      <c r="A78" s="553" t="s">
        <v>265</v>
      </c>
      <c r="B78" s="554"/>
      <c r="C78" s="554"/>
      <c r="D78" s="554"/>
      <c r="E78" s="554"/>
      <c r="F78" s="554"/>
      <c r="G78" s="554"/>
      <c r="H78" s="554"/>
      <c r="I78" s="554"/>
      <c r="J78" s="554"/>
      <c r="K78" s="555"/>
    </row>
    <row r="79" spans="1:11" ht="18.75" customHeight="1" x14ac:dyDescent="0.35">
      <c r="A79" s="564" t="s">
        <v>84</v>
      </c>
      <c r="B79" s="565"/>
      <c r="C79" s="565"/>
      <c r="D79" s="565"/>
      <c r="E79" s="565"/>
      <c r="F79" s="565"/>
      <c r="G79" s="565"/>
      <c r="H79" s="565"/>
      <c r="I79" s="565"/>
      <c r="J79" s="565"/>
      <c r="K79" s="566"/>
    </row>
    <row r="80" spans="1:11" s="62" customFormat="1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1"/>
    </row>
    <row r="81" spans="1:11" s="62" customFormat="1" ht="17.25" customHeight="1" x14ac:dyDescent="0.2">
      <c r="A81" s="474" t="s">
        <v>259</v>
      </c>
      <c r="B81" s="455">
        <v>1980</v>
      </c>
      <c r="C81" s="455">
        <v>1981</v>
      </c>
      <c r="D81" s="455">
        <v>1982</v>
      </c>
      <c r="E81" s="455">
        <v>1983</v>
      </c>
      <c r="F81" s="455">
        <v>1984</v>
      </c>
      <c r="G81" s="455">
        <v>1985</v>
      </c>
      <c r="H81" s="455">
        <v>1986</v>
      </c>
      <c r="I81" s="455">
        <v>1987</v>
      </c>
      <c r="J81" s="455">
        <v>1988</v>
      </c>
      <c r="K81" s="492">
        <v>1989</v>
      </c>
    </row>
    <row r="82" spans="1:11" s="62" customFormat="1" ht="17.25" customHeight="1" x14ac:dyDescent="0.2">
      <c r="A82" s="475"/>
      <c r="B82" s="456" t="s">
        <v>60</v>
      </c>
      <c r="C82" s="456" t="s">
        <v>60</v>
      </c>
      <c r="D82" s="456" t="s">
        <v>60</v>
      </c>
      <c r="E82" s="456" t="s">
        <v>60</v>
      </c>
      <c r="F82" s="456" t="s">
        <v>60</v>
      </c>
      <c r="G82" s="456" t="s">
        <v>60</v>
      </c>
      <c r="H82" s="456" t="s">
        <v>60</v>
      </c>
      <c r="I82" s="456" t="s">
        <v>60</v>
      </c>
      <c r="J82" s="456" t="s">
        <v>60</v>
      </c>
      <c r="K82" s="493" t="s">
        <v>60</v>
      </c>
    </row>
    <row r="83" spans="1:11" s="62" customFormat="1" ht="17.25" customHeight="1" x14ac:dyDescent="0.2">
      <c r="A83" s="40" t="s">
        <v>3</v>
      </c>
      <c r="B83" s="63">
        <v>306.82299999999998</v>
      </c>
      <c r="C83" s="64">
        <v>306.52999999999997</v>
      </c>
      <c r="D83" s="64">
        <v>275.76799999999997</v>
      </c>
      <c r="E83" s="64">
        <v>247.78299999999999</v>
      </c>
      <c r="F83" s="65">
        <v>229.96199999999999</v>
      </c>
      <c r="G83" s="65">
        <v>229.386</v>
      </c>
      <c r="H83" s="65">
        <v>228.595</v>
      </c>
      <c r="I83" s="65">
        <v>211.06299999999999</v>
      </c>
      <c r="J83" s="65">
        <v>208.387</v>
      </c>
      <c r="K83" s="66">
        <v>205.881</v>
      </c>
    </row>
    <row r="84" spans="1:11" s="62" customFormat="1" ht="17.25" customHeight="1" x14ac:dyDescent="0.2">
      <c r="A84" s="21" t="s">
        <v>4</v>
      </c>
      <c r="B84" s="63">
        <v>306.012</v>
      </c>
      <c r="C84" s="64">
        <v>305.59500000000003</v>
      </c>
      <c r="D84" s="64">
        <v>276.00799999999998</v>
      </c>
      <c r="E84" s="64">
        <v>247.75</v>
      </c>
      <c r="F84" s="65">
        <v>228.7</v>
      </c>
      <c r="G84" s="65">
        <v>229.71799999999999</v>
      </c>
      <c r="H84" s="65">
        <v>228.75</v>
      </c>
      <c r="I84" s="65">
        <v>211.15799999999999</v>
      </c>
      <c r="J84" s="65">
        <v>207.898</v>
      </c>
      <c r="K84" s="66">
        <v>206.786</v>
      </c>
    </row>
    <row r="85" spans="1:11" s="62" customFormat="1" ht="17.25" customHeight="1" x14ac:dyDescent="0.2">
      <c r="A85" s="21" t="s">
        <v>5</v>
      </c>
      <c r="B85" s="63">
        <v>307.19499999999999</v>
      </c>
      <c r="C85" s="64">
        <v>300.34500000000003</v>
      </c>
      <c r="D85" s="64">
        <v>271.99099999999999</v>
      </c>
      <c r="E85" s="64">
        <v>241.26499999999999</v>
      </c>
      <c r="F85" s="65">
        <v>228.76400000000001</v>
      </c>
      <c r="G85" s="65">
        <v>229.905</v>
      </c>
      <c r="H85" s="65">
        <v>228.184</v>
      </c>
      <c r="I85" s="65">
        <v>211.23</v>
      </c>
      <c r="J85" s="65">
        <v>207.03899999999999</v>
      </c>
      <c r="K85" s="66">
        <v>207.786</v>
      </c>
    </row>
    <row r="86" spans="1:11" s="62" customFormat="1" ht="17.25" customHeight="1" x14ac:dyDescent="0.2">
      <c r="A86" s="21" t="s">
        <v>6</v>
      </c>
      <c r="B86" s="63">
        <v>307.97000000000003</v>
      </c>
      <c r="C86" s="64">
        <v>299.48500000000001</v>
      </c>
      <c r="D86" s="64">
        <v>269.76299999999998</v>
      </c>
      <c r="E86" s="64">
        <v>234.626</v>
      </c>
      <c r="F86" s="65">
        <v>229.17400000000001</v>
      </c>
      <c r="G86" s="65">
        <v>230.22499999999999</v>
      </c>
      <c r="H86" s="65">
        <v>221.636</v>
      </c>
      <c r="I86" s="65">
        <v>211.078</v>
      </c>
      <c r="J86" s="65">
        <v>207.011</v>
      </c>
      <c r="K86" s="66">
        <v>208.57499999999999</v>
      </c>
    </row>
    <row r="87" spans="1:11" s="62" customFormat="1" ht="17.25" customHeight="1" x14ac:dyDescent="0.2">
      <c r="A87" s="21" t="s">
        <v>7</v>
      </c>
      <c r="B87" s="63">
        <v>305.73399999999998</v>
      </c>
      <c r="C87" s="64">
        <v>295.32600000000002</v>
      </c>
      <c r="D87" s="64">
        <v>270.52600000000001</v>
      </c>
      <c r="E87" s="64">
        <v>234.03</v>
      </c>
      <c r="F87" s="65">
        <v>228.91399999999999</v>
      </c>
      <c r="G87" s="65">
        <v>230.56</v>
      </c>
      <c r="H87" s="65">
        <v>220.917</v>
      </c>
      <c r="I87" s="65">
        <v>210.43899999999999</v>
      </c>
      <c r="J87" s="65">
        <v>207.553</v>
      </c>
      <c r="K87" s="66">
        <v>208.34200000000001</v>
      </c>
    </row>
    <row r="88" spans="1:11" s="62" customFormat="1" ht="17.25" customHeight="1" x14ac:dyDescent="0.2">
      <c r="A88" s="21" t="s">
        <v>8</v>
      </c>
      <c r="B88" s="63">
        <v>306.19799999999998</v>
      </c>
      <c r="C88" s="64">
        <v>296.63499999999999</v>
      </c>
      <c r="D88" s="64">
        <v>260.16899999999998</v>
      </c>
      <c r="E88" s="64">
        <v>234.36699999999999</v>
      </c>
      <c r="F88" s="65">
        <v>228.726</v>
      </c>
      <c r="G88" s="65">
        <v>230.529</v>
      </c>
      <c r="H88" s="65">
        <v>220.952</v>
      </c>
      <c r="I88" s="65">
        <v>210.45</v>
      </c>
      <c r="J88" s="65">
        <v>208.45</v>
      </c>
      <c r="K88" s="66">
        <v>208.023</v>
      </c>
    </row>
    <row r="89" spans="1:11" s="62" customFormat="1" ht="17.25" customHeight="1" x14ac:dyDescent="0.2">
      <c r="A89" s="21" t="s">
        <v>9</v>
      </c>
      <c r="B89" s="63">
        <v>305.91500000000002</v>
      </c>
      <c r="C89" s="64">
        <v>296.37799999999999</v>
      </c>
      <c r="D89" s="64">
        <v>253.12299999999999</v>
      </c>
      <c r="E89" s="64">
        <v>233.94800000000001</v>
      </c>
      <c r="F89" s="65">
        <v>228.755</v>
      </c>
      <c r="G89" s="65">
        <v>230.99299999999999</v>
      </c>
      <c r="H89" s="65">
        <v>218.761</v>
      </c>
      <c r="I89" s="65">
        <v>211.09100000000001</v>
      </c>
      <c r="J89" s="65">
        <v>208.602</v>
      </c>
      <c r="K89" s="66">
        <v>207.81</v>
      </c>
    </row>
    <row r="90" spans="1:11" s="62" customFormat="1" ht="17.25" customHeight="1" x14ac:dyDescent="0.2">
      <c r="A90" s="21" t="s">
        <v>10</v>
      </c>
      <c r="B90" s="63">
        <v>305.685</v>
      </c>
      <c r="C90" s="64">
        <v>293.67200000000003</v>
      </c>
      <c r="D90" s="64">
        <v>251.76400000000001</v>
      </c>
      <c r="E90" s="64">
        <v>233.54499999999999</v>
      </c>
      <c r="F90" s="65">
        <v>228.291</v>
      </c>
      <c r="G90" s="65">
        <v>230.048</v>
      </c>
      <c r="H90" s="65">
        <v>215.35</v>
      </c>
      <c r="I90" s="65">
        <v>210.607</v>
      </c>
      <c r="J90" s="65">
        <v>207.63900000000001</v>
      </c>
      <c r="K90" s="66">
        <v>208.25</v>
      </c>
    </row>
    <row r="91" spans="1:11" s="62" customFormat="1" ht="17.25" customHeight="1" x14ac:dyDescent="0.2">
      <c r="A91" s="21" t="s">
        <v>11</v>
      </c>
      <c r="B91" s="63">
        <v>304.68599999999998</v>
      </c>
      <c r="C91" s="64">
        <v>293.18</v>
      </c>
      <c r="D91" s="64">
        <v>248.845</v>
      </c>
      <c r="E91" s="64">
        <v>232.745</v>
      </c>
      <c r="F91" s="65">
        <v>228.25</v>
      </c>
      <c r="G91" s="65">
        <v>230.18799999999999</v>
      </c>
      <c r="H91" s="65">
        <v>214.423</v>
      </c>
      <c r="I91" s="65">
        <v>210.72300000000001</v>
      </c>
      <c r="J91" s="65">
        <v>206.76400000000001</v>
      </c>
      <c r="K91" s="66">
        <v>208.524</v>
      </c>
    </row>
    <row r="92" spans="1:11" s="62" customFormat="1" ht="17.25" customHeight="1" x14ac:dyDescent="0.2">
      <c r="A92" s="21" t="s">
        <v>12</v>
      </c>
      <c r="B92" s="63">
        <v>306.21699999999998</v>
      </c>
      <c r="C92" s="64">
        <v>280.75200000000001</v>
      </c>
      <c r="D92" s="64">
        <v>248.59</v>
      </c>
      <c r="E92" s="64">
        <v>230.178</v>
      </c>
      <c r="F92" s="65">
        <v>228.60900000000001</v>
      </c>
      <c r="G92" s="65">
        <v>230.30699999999999</v>
      </c>
      <c r="H92" s="65">
        <v>215.196</v>
      </c>
      <c r="I92" s="65">
        <v>210.64500000000001</v>
      </c>
      <c r="J92" s="65">
        <v>206.04</v>
      </c>
      <c r="K92" s="66">
        <v>208</v>
      </c>
    </row>
    <row r="93" spans="1:11" s="62" customFormat="1" ht="17.25" customHeight="1" x14ac:dyDescent="0.2">
      <c r="A93" s="21" t="s">
        <v>13</v>
      </c>
      <c r="B93" s="63">
        <v>306.38</v>
      </c>
      <c r="C93" s="64">
        <v>278.16399999999999</v>
      </c>
      <c r="D93" s="64">
        <v>248.495</v>
      </c>
      <c r="E93" s="64">
        <v>231.36699999999999</v>
      </c>
      <c r="F93" s="65">
        <v>228.767</v>
      </c>
      <c r="G93" s="65">
        <v>230.553</v>
      </c>
      <c r="H93" s="65">
        <v>214.92500000000001</v>
      </c>
      <c r="I93" s="65">
        <v>207.25200000000001</v>
      </c>
      <c r="J93" s="65">
        <v>205.83600000000001</v>
      </c>
      <c r="K93" s="66">
        <v>207.071</v>
      </c>
    </row>
    <row r="94" spans="1:11" s="62" customFormat="1" ht="17.25" customHeight="1" thickBot="1" x14ac:dyDescent="0.25">
      <c r="A94" s="54" t="s">
        <v>14</v>
      </c>
      <c r="B94" s="203">
        <v>306.483</v>
      </c>
      <c r="C94" s="204">
        <v>277.3</v>
      </c>
      <c r="D94" s="204">
        <v>248.28800000000001</v>
      </c>
      <c r="E94" s="204">
        <v>231.089</v>
      </c>
      <c r="F94" s="205">
        <v>229.07599999999999</v>
      </c>
      <c r="G94" s="205">
        <v>229.797</v>
      </c>
      <c r="H94" s="205">
        <v>214.083</v>
      </c>
      <c r="I94" s="205">
        <v>207.661</v>
      </c>
      <c r="J94" s="205">
        <v>205.87100000000001</v>
      </c>
      <c r="K94" s="206">
        <v>206.5</v>
      </c>
    </row>
    <row r="95" spans="1:11" s="62" customFormat="1" ht="17.25" customHeight="1" thickTop="1" thickBot="1" x14ac:dyDescent="0.25">
      <c r="A95" s="176" t="s">
        <v>15</v>
      </c>
      <c r="B95" s="177">
        <f t="shared" ref="B95:K95" si="2">AVERAGE(B83:B94)</f>
        <v>306.27483333333333</v>
      </c>
      <c r="C95" s="177">
        <f t="shared" si="2"/>
        <v>293.61349999999999</v>
      </c>
      <c r="D95" s="177">
        <f t="shared" si="2"/>
        <v>260.27749999999997</v>
      </c>
      <c r="E95" s="177">
        <f t="shared" si="2"/>
        <v>236.05775000000003</v>
      </c>
      <c r="F95" s="177">
        <f t="shared" si="2"/>
        <v>228.83233333333331</v>
      </c>
      <c r="G95" s="177">
        <f t="shared" si="2"/>
        <v>230.18408333333332</v>
      </c>
      <c r="H95" s="177">
        <f t="shared" si="2"/>
        <v>220.14766666666665</v>
      </c>
      <c r="I95" s="177">
        <f t="shared" si="2"/>
        <v>210.28308333333334</v>
      </c>
      <c r="J95" s="177">
        <f t="shared" si="2"/>
        <v>207.25750000000002</v>
      </c>
      <c r="K95" s="207">
        <f t="shared" si="2"/>
        <v>207.62899999999999</v>
      </c>
    </row>
    <row r="96" spans="1:11" s="62" customFormat="1" ht="14.25" customHeight="1" x14ac:dyDescent="0.2">
      <c r="A96" s="71"/>
      <c r="B96" s="72"/>
      <c r="C96" s="72"/>
      <c r="D96" s="72"/>
      <c r="E96" s="72"/>
      <c r="F96" s="72"/>
      <c r="G96" s="72"/>
      <c r="H96" s="72"/>
      <c r="I96" s="72"/>
      <c r="J96" s="72"/>
      <c r="K96" s="73"/>
    </row>
    <row r="97" spans="1:11" s="62" customFormat="1" ht="14.2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1"/>
    </row>
    <row r="98" spans="1:11" s="62" customFormat="1" ht="14.25" customHeight="1" thickBot="1" x14ac:dyDescent="0.25">
      <c r="A98" s="477" t="s">
        <v>1</v>
      </c>
      <c r="B98" s="478"/>
      <c r="C98" s="478"/>
      <c r="D98" s="478"/>
      <c r="E98" s="478"/>
      <c r="F98" s="478"/>
      <c r="G98" s="478"/>
      <c r="H98" s="478"/>
      <c r="I98" s="478"/>
      <c r="J98" s="478"/>
      <c r="K98" s="479"/>
    </row>
    <row r="100" spans="1:11" ht="20.25" thickBot="1" x14ac:dyDescent="0.4"/>
    <row r="101" spans="1:11" ht="18.75" customHeight="1" x14ac:dyDescent="0.35">
      <c r="A101" s="443" t="s">
        <v>17</v>
      </c>
      <c r="B101" s="567"/>
      <c r="C101" s="567"/>
      <c r="D101" s="567"/>
      <c r="E101" s="567"/>
      <c r="F101" s="567"/>
      <c r="G101" s="567"/>
      <c r="H101" s="567"/>
      <c r="I101" s="567"/>
      <c r="J101" s="568"/>
      <c r="K101" s="1"/>
    </row>
    <row r="102" spans="1:11" ht="12.75" customHeight="1" x14ac:dyDescent="0.35">
      <c r="A102" s="222"/>
      <c r="B102" s="223"/>
      <c r="C102" s="223"/>
      <c r="D102" s="223"/>
      <c r="E102" s="223"/>
      <c r="F102" s="223"/>
      <c r="G102" s="223"/>
      <c r="H102" s="223"/>
      <c r="I102" s="223"/>
      <c r="J102" s="224"/>
      <c r="K102" s="1"/>
    </row>
    <row r="103" spans="1:11" ht="18.75" customHeight="1" x14ac:dyDescent="0.35">
      <c r="A103" s="550" t="s">
        <v>25</v>
      </c>
      <c r="B103" s="569"/>
      <c r="C103" s="569"/>
      <c r="D103" s="569"/>
      <c r="E103" s="569"/>
      <c r="F103" s="569"/>
      <c r="G103" s="569"/>
      <c r="H103" s="569"/>
      <c r="I103" s="569"/>
      <c r="J103" s="570"/>
      <c r="K103" s="1"/>
    </row>
    <row r="104" spans="1:11" ht="18.75" customHeight="1" x14ac:dyDescent="0.35">
      <c r="A104" s="553" t="s">
        <v>265</v>
      </c>
      <c r="B104" s="569"/>
      <c r="C104" s="569"/>
      <c r="D104" s="569"/>
      <c r="E104" s="569"/>
      <c r="F104" s="569"/>
      <c r="G104" s="569"/>
      <c r="H104" s="569"/>
      <c r="I104" s="569"/>
      <c r="J104" s="570"/>
      <c r="K104" s="6"/>
    </row>
    <row r="105" spans="1:11" ht="18.75" customHeight="1" x14ac:dyDescent="0.35">
      <c r="A105" s="564" t="s">
        <v>84</v>
      </c>
      <c r="B105" s="571"/>
      <c r="C105" s="571"/>
      <c r="D105" s="571"/>
      <c r="E105" s="571"/>
      <c r="F105" s="571"/>
      <c r="G105" s="571"/>
      <c r="H105" s="571"/>
      <c r="I105" s="571"/>
      <c r="J105" s="572"/>
      <c r="K105" s="7"/>
    </row>
    <row r="106" spans="1:11" s="62" customFormat="1" ht="12.75" customHeight="1" x14ac:dyDescent="0.2">
      <c r="A106" s="59"/>
      <c r="B106" s="60"/>
      <c r="C106" s="60"/>
      <c r="D106" s="60"/>
      <c r="E106" s="60"/>
      <c r="F106" s="60"/>
      <c r="G106" s="60"/>
      <c r="H106" s="60"/>
      <c r="I106" s="60"/>
      <c r="J106" s="61"/>
      <c r="K106" s="60"/>
    </row>
    <row r="107" spans="1:11" s="62" customFormat="1" ht="17.25" customHeight="1" x14ac:dyDescent="0.2">
      <c r="A107" s="474" t="s">
        <v>259</v>
      </c>
      <c r="B107" s="455">
        <v>1990</v>
      </c>
      <c r="C107" s="455">
        <v>1991</v>
      </c>
      <c r="D107" s="455">
        <v>1992</v>
      </c>
      <c r="E107" s="455">
        <v>1993</v>
      </c>
      <c r="F107" s="455">
        <v>1994</v>
      </c>
      <c r="G107" s="455">
        <v>1995</v>
      </c>
      <c r="H107" s="455">
        <v>1996</v>
      </c>
      <c r="I107" s="455">
        <v>1997</v>
      </c>
      <c r="J107" s="492" t="s">
        <v>56</v>
      </c>
      <c r="K107" s="100"/>
    </row>
    <row r="108" spans="1:11" s="62" customFormat="1" ht="17.25" customHeight="1" x14ac:dyDescent="0.2">
      <c r="A108" s="475"/>
      <c r="B108" s="456" t="s">
        <v>60</v>
      </c>
      <c r="C108" s="456" t="s">
        <v>60</v>
      </c>
      <c r="D108" s="456" t="s">
        <v>60</v>
      </c>
      <c r="E108" s="456" t="s">
        <v>60</v>
      </c>
      <c r="F108" s="456" t="s">
        <v>60</v>
      </c>
      <c r="G108" s="456" t="s">
        <v>60</v>
      </c>
      <c r="H108" s="456" t="s">
        <v>60</v>
      </c>
      <c r="I108" s="456" t="s">
        <v>60</v>
      </c>
      <c r="J108" s="493" t="s">
        <v>60</v>
      </c>
      <c r="K108" s="100"/>
    </row>
    <row r="109" spans="1:11" s="62" customFormat="1" ht="17.25" customHeight="1" x14ac:dyDescent="0.2">
      <c r="A109" s="40" t="s">
        <v>3</v>
      </c>
      <c r="B109" s="63">
        <v>206.74299999999999</v>
      </c>
      <c r="C109" s="64">
        <v>207.084</v>
      </c>
      <c r="D109" s="64">
        <v>206.298</v>
      </c>
      <c r="E109" s="64">
        <v>207.553</v>
      </c>
      <c r="F109" s="65">
        <v>206.99</v>
      </c>
      <c r="G109" s="65">
        <v>203.50200000000001</v>
      </c>
      <c r="H109" s="65">
        <v>205.309</v>
      </c>
      <c r="I109" s="65">
        <v>208.53299999999999</v>
      </c>
      <c r="J109" s="101">
        <v>210.15799999999999</v>
      </c>
      <c r="K109" s="102"/>
    </row>
    <row r="110" spans="1:11" s="62" customFormat="1" ht="17.25" customHeight="1" x14ac:dyDescent="0.2">
      <c r="A110" s="21" t="s">
        <v>4</v>
      </c>
      <c r="B110" s="63">
        <v>207.35499999999999</v>
      </c>
      <c r="C110" s="64">
        <v>206.65799999999999</v>
      </c>
      <c r="D110" s="64">
        <v>206.71</v>
      </c>
      <c r="E110" s="64">
        <v>207.85499999999999</v>
      </c>
      <c r="F110" s="65">
        <v>206.988</v>
      </c>
      <c r="G110" s="65">
        <v>202.32300000000001</v>
      </c>
      <c r="H110" s="65">
        <v>204.495</v>
      </c>
      <c r="I110" s="65">
        <v>208.505</v>
      </c>
      <c r="J110" s="101">
        <v>209.94300000000001</v>
      </c>
      <c r="K110" s="102"/>
    </row>
    <row r="111" spans="1:11" s="62" customFormat="1" ht="17.25" customHeight="1" x14ac:dyDescent="0.2">
      <c r="A111" s="21" t="s">
        <v>5</v>
      </c>
      <c r="B111" s="63">
        <v>208.53899999999999</v>
      </c>
      <c r="C111" s="64">
        <v>206.7</v>
      </c>
      <c r="D111" s="64">
        <v>207.36099999999999</v>
      </c>
      <c r="E111" s="64">
        <v>207.07400000000001</v>
      </c>
      <c r="F111" s="65">
        <v>206.53899999999999</v>
      </c>
      <c r="G111" s="65">
        <v>198.68899999999999</v>
      </c>
      <c r="H111" s="65">
        <v>205.393</v>
      </c>
      <c r="I111" s="65">
        <v>208.61799999999999</v>
      </c>
      <c r="J111" s="101">
        <v>209.916</v>
      </c>
      <c r="K111" s="102"/>
    </row>
    <row r="112" spans="1:11" s="62" customFormat="1" ht="17.25" customHeight="1" x14ac:dyDescent="0.2">
      <c r="A112" s="21" t="s">
        <v>6</v>
      </c>
      <c r="B112" s="63">
        <v>209.48699999999999</v>
      </c>
      <c r="C112" s="64">
        <v>208.26900000000001</v>
      </c>
      <c r="D112" s="64">
        <v>208.13300000000001</v>
      </c>
      <c r="E112" s="64">
        <v>208.178</v>
      </c>
      <c r="F112" s="65">
        <v>205.4</v>
      </c>
      <c r="G112" s="65">
        <v>200.55799999999999</v>
      </c>
      <c r="H112" s="65">
        <v>207.31</v>
      </c>
      <c r="I112" s="65">
        <v>209.00700000000001</v>
      </c>
      <c r="J112" s="101">
        <v>209.92</v>
      </c>
      <c r="K112" s="102"/>
    </row>
    <row r="113" spans="1:11" s="62" customFormat="1" ht="17.25" customHeight="1" x14ac:dyDescent="0.2">
      <c r="A113" s="21" t="s">
        <v>7</v>
      </c>
      <c r="B113" s="63">
        <v>209.06200000000001</v>
      </c>
      <c r="C113" s="64">
        <v>207.47900000000001</v>
      </c>
      <c r="D113" s="64">
        <v>209.297</v>
      </c>
      <c r="E113" s="64">
        <v>208.78200000000001</v>
      </c>
      <c r="F113" s="65">
        <v>205.43299999999999</v>
      </c>
      <c r="G113" s="65">
        <v>198.755</v>
      </c>
      <c r="H113" s="65">
        <v>207.94300000000001</v>
      </c>
      <c r="I113" s="65">
        <v>208.76900000000001</v>
      </c>
      <c r="J113" s="101">
        <v>209.85</v>
      </c>
      <c r="K113" s="102"/>
    </row>
    <row r="114" spans="1:11" s="62" customFormat="1" ht="17.25" customHeight="1" x14ac:dyDescent="0.2">
      <c r="A114" s="21" t="s">
        <v>8</v>
      </c>
      <c r="B114" s="63">
        <v>209.18199999999999</v>
      </c>
      <c r="C114" s="64">
        <v>207.46799999999999</v>
      </c>
      <c r="D114" s="64">
        <v>209.17</v>
      </c>
      <c r="E114" s="64">
        <v>209.029</v>
      </c>
      <c r="F114" s="65">
        <v>205.95699999999999</v>
      </c>
      <c r="G114" s="65">
        <v>200.38300000000001</v>
      </c>
      <c r="H114" s="65">
        <v>207.63200000000001</v>
      </c>
      <c r="I114" s="65">
        <v>208.536</v>
      </c>
      <c r="J114" s="101">
        <v>209.87799999999999</v>
      </c>
      <c r="K114" s="102"/>
    </row>
    <row r="115" spans="1:11" s="62" customFormat="1" ht="17.25" customHeight="1" x14ac:dyDescent="0.2">
      <c r="A115" s="21" t="s">
        <v>9</v>
      </c>
      <c r="B115" s="63">
        <v>209.768</v>
      </c>
      <c r="C115" s="64">
        <v>207.33500000000001</v>
      </c>
      <c r="D115" s="64">
        <v>208.565</v>
      </c>
      <c r="E115" s="64">
        <v>206.666</v>
      </c>
      <c r="F115" s="65">
        <v>205.357</v>
      </c>
      <c r="G115" s="65">
        <v>202.08099999999999</v>
      </c>
      <c r="H115" s="65">
        <v>207.84100000000001</v>
      </c>
      <c r="I115" s="65">
        <v>208.56700000000001</v>
      </c>
      <c r="J115" s="101">
        <v>209.90199999999999</v>
      </c>
      <c r="K115" s="102"/>
    </row>
    <row r="116" spans="1:11" s="62" customFormat="1" ht="17.25" customHeight="1" x14ac:dyDescent="0.2">
      <c r="A116" s="21" t="s">
        <v>10</v>
      </c>
      <c r="B116" s="63">
        <v>209.64099999999999</v>
      </c>
      <c r="C116" s="64">
        <v>207.06700000000001</v>
      </c>
      <c r="D116" s="64">
        <v>207.46899999999999</v>
      </c>
      <c r="E116" s="64">
        <v>201.07499999999999</v>
      </c>
      <c r="F116" s="65">
        <v>205.316</v>
      </c>
      <c r="G116" s="65">
        <v>204.42699999999999</v>
      </c>
      <c r="H116" s="65">
        <v>206.11</v>
      </c>
      <c r="I116" s="65">
        <v>208.72800000000001</v>
      </c>
      <c r="J116" s="101">
        <v>209.905</v>
      </c>
      <c r="K116" s="102"/>
    </row>
    <row r="117" spans="1:11" s="62" customFormat="1" ht="17.25" customHeight="1" x14ac:dyDescent="0.2">
      <c r="A117" s="21" t="s">
        <v>11</v>
      </c>
      <c r="B117" s="63">
        <v>210.01300000000001</v>
      </c>
      <c r="C117" s="64">
        <v>206.67400000000001</v>
      </c>
      <c r="D117" s="64">
        <v>206.74299999999999</v>
      </c>
      <c r="E117" s="64">
        <v>201.155</v>
      </c>
      <c r="F117" s="65">
        <v>205.77</v>
      </c>
      <c r="G117" s="65">
        <v>203.99299999999999</v>
      </c>
      <c r="H117" s="65">
        <v>206.66</v>
      </c>
      <c r="I117" s="65">
        <v>209.29499999999999</v>
      </c>
      <c r="J117" s="101">
        <v>209.92</v>
      </c>
      <c r="K117" s="102"/>
    </row>
    <row r="118" spans="1:11" s="62" customFormat="1" ht="17.25" customHeight="1" x14ac:dyDescent="0.2">
      <c r="A118" s="21" t="s">
        <v>12</v>
      </c>
      <c r="B118" s="63">
        <v>210.07</v>
      </c>
      <c r="C118" s="64">
        <v>206.422</v>
      </c>
      <c r="D118" s="64">
        <v>207.34299999999999</v>
      </c>
      <c r="E118" s="64">
        <v>200.43299999999999</v>
      </c>
      <c r="F118" s="65">
        <v>205.65799999999999</v>
      </c>
      <c r="G118" s="65">
        <v>201.56899999999999</v>
      </c>
      <c r="H118" s="65">
        <v>208.059</v>
      </c>
      <c r="I118" s="65">
        <v>209.84100000000001</v>
      </c>
      <c r="J118" s="101">
        <v>209.84</v>
      </c>
      <c r="K118" s="102"/>
    </row>
    <row r="119" spans="1:11" s="62" customFormat="1" ht="17.25" customHeight="1" x14ac:dyDescent="0.2">
      <c r="A119" s="21" t="s">
        <v>13</v>
      </c>
      <c r="B119" s="63">
        <v>208.893</v>
      </c>
      <c r="C119" s="64">
        <v>205.99</v>
      </c>
      <c r="D119" s="64">
        <v>208.02600000000001</v>
      </c>
      <c r="E119" s="64">
        <v>202.5</v>
      </c>
      <c r="F119" s="65">
        <v>204.99</v>
      </c>
      <c r="G119" s="65">
        <v>204.024</v>
      </c>
      <c r="H119" s="65">
        <v>207.928</v>
      </c>
      <c r="I119" s="65">
        <v>210.203</v>
      </c>
      <c r="J119" s="101">
        <v>209.84800000000001</v>
      </c>
      <c r="K119" s="102"/>
    </row>
    <row r="120" spans="1:11" s="62" customFormat="1" ht="17.25" customHeight="1" thickBot="1" x14ac:dyDescent="0.25">
      <c r="A120" s="54" t="s">
        <v>14</v>
      </c>
      <c r="B120" s="203">
        <v>207.25299999999999</v>
      </c>
      <c r="C120" s="204">
        <v>205.95</v>
      </c>
      <c r="D120" s="204">
        <v>206.239</v>
      </c>
      <c r="E120" s="204">
        <v>205.62299999999999</v>
      </c>
      <c r="F120" s="205">
        <v>204.374</v>
      </c>
      <c r="G120" s="205">
        <v>204.14699999999999</v>
      </c>
      <c r="H120" s="205">
        <v>208.22800000000001</v>
      </c>
      <c r="I120" s="205">
        <v>210.19399999999999</v>
      </c>
      <c r="J120" s="230">
        <v>209.81100000000001</v>
      </c>
      <c r="K120" s="102"/>
    </row>
    <row r="121" spans="1:11" s="62" customFormat="1" ht="17.25" customHeight="1" thickTop="1" thickBot="1" x14ac:dyDescent="0.25">
      <c r="A121" s="176" t="s">
        <v>15</v>
      </c>
      <c r="B121" s="177">
        <f t="shared" ref="B121:J121" si="3">AVERAGE(B109:B120)</f>
        <v>208.83383333333336</v>
      </c>
      <c r="C121" s="177">
        <f t="shared" si="3"/>
        <v>206.92466666666664</v>
      </c>
      <c r="D121" s="177">
        <f t="shared" si="3"/>
        <v>207.61283333333333</v>
      </c>
      <c r="E121" s="177">
        <f t="shared" si="3"/>
        <v>205.49358333333336</v>
      </c>
      <c r="F121" s="177">
        <f t="shared" si="3"/>
        <v>205.73099999999999</v>
      </c>
      <c r="G121" s="177">
        <f t="shared" si="3"/>
        <v>202.03758333333329</v>
      </c>
      <c r="H121" s="177">
        <f t="shared" si="3"/>
        <v>206.90900000000002</v>
      </c>
      <c r="I121" s="177">
        <f t="shared" si="3"/>
        <v>209.06633333333335</v>
      </c>
      <c r="J121" s="207">
        <f t="shared" si="3"/>
        <v>209.90758333333335</v>
      </c>
      <c r="K121" s="103"/>
    </row>
    <row r="122" spans="1:11" s="62" customFormat="1" ht="14.25" customHeight="1" x14ac:dyDescent="0.2">
      <c r="A122" s="71"/>
      <c r="B122" s="72"/>
      <c r="C122" s="72"/>
      <c r="D122" s="72"/>
      <c r="E122" s="72"/>
      <c r="F122" s="72"/>
      <c r="G122" s="72"/>
      <c r="H122" s="72"/>
      <c r="I122" s="72"/>
      <c r="J122" s="73"/>
      <c r="K122" s="72"/>
    </row>
    <row r="123" spans="1:11" s="62" customFormat="1" ht="14.25" customHeight="1" x14ac:dyDescent="0.2">
      <c r="A123" s="29" t="s">
        <v>87</v>
      </c>
      <c r="B123" s="72"/>
      <c r="C123" s="72"/>
      <c r="D123" s="72"/>
      <c r="E123" s="72"/>
      <c r="F123" s="72"/>
      <c r="G123" s="72"/>
      <c r="H123" s="72"/>
      <c r="I123" s="72"/>
      <c r="J123" s="73"/>
      <c r="K123" s="72"/>
    </row>
    <row r="124" spans="1:11" s="62" customFormat="1" ht="14.25" customHeight="1" x14ac:dyDescent="0.2">
      <c r="A124" s="59"/>
      <c r="B124" s="60"/>
      <c r="C124" s="60"/>
      <c r="D124" s="60"/>
      <c r="E124" s="60"/>
      <c r="F124" s="60"/>
      <c r="G124" s="60"/>
      <c r="H124" s="60"/>
      <c r="I124" s="60"/>
      <c r="J124" s="61"/>
      <c r="K124" s="60"/>
    </row>
    <row r="125" spans="1:11" s="62" customFormat="1" ht="14.25" customHeight="1" thickBot="1" x14ac:dyDescent="0.25">
      <c r="A125" s="477" t="s">
        <v>1</v>
      </c>
      <c r="B125" s="478"/>
      <c r="C125" s="478"/>
      <c r="D125" s="478"/>
      <c r="E125" s="478"/>
      <c r="F125" s="478"/>
      <c r="G125" s="478"/>
      <c r="H125" s="478"/>
      <c r="I125" s="478"/>
      <c r="J125" s="479"/>
      <c r="K125" s="14"/>
    </row>
  </sheetData>
  <mergeCells count="78">
    <mergeCell ref="H107:H108"/>
    <mergeCell ref="J81:J82"/>
    <mergeCell ref="K81:K82"/>
    <mergeCell ref="A107:A108"/>
    <mergeCell ref="B107:B108"/>
    <mergeCell ref="C107:C108"/>
    <mergeCell ref="D107:D108"/>
    <mergeCell ref="I107:I108"/>
    <mergeCell ref="J107:J108"/>
    <mergeCell ref="D81:D82"/>
    <mergeCell ref="A75:K75"/>
    <mergeCell ref="A77:K77"/>
    <mergeCell ref="H55:H56"/>
    <mergeCell ref="H81:H82"/>
    <mergeCell ref="I81:I82"/>
    <mergeCell ref="A55:A56"/>
    <mergeCell ref="A81:A82"/>
    <mergeCell ref="A53:K53"/>
    <mergeCell ref="D28:D29"/>
    <mergeCell ref="F28:F29"/>
    <mergeCell ref="G28:G29"/>
    <mergeCell ref="A51:K51"/>
    <mergeCell ref="A52:K52"/>
    <mergeCell ref="A46:K46"/>
    <mergeCell ref="A49:K49"/>
    <mergeCell ref="B55:B56"/>
    <mergeCell ref="C55:C56"/>
    <mergeCell ref="D55:D56"/>
    <mergeCell ref="E55:E56"/>
    <mergeCell ref="A72:K72"/>
    <mergeCell ref="F55:F56"/>
    <mergeCell ref="G55:G56"/>
    <mergeCell ref="I55:I56"/>
    <mergeCell ref="J55:J56"/>
    <mergeCell ref="K55:K56"/>
    <mergeCell ref="A125:J125"/>
    <mergeCell ref="A78:K78"/>
    <mergeCell ref="A79:K79"/>
    <mergeCell ref="A98:K98"/>
    <mergeCell ref="A101:J101"/>
    <mergeCell ref="A103:J103"/>
    <mergeCell ref="A104:J104"/>
    <mergeCell ref="A105:J105"/>
    <mergeCell ref="B81:B82"/>
    <mergeCell ref="C81:C82"/>
    <mergeCell ref="E107:E108"/>
    <mergeCell ref="F107:F108"/>
    <mergeCell ref="E81:E82"/>
    <mergeCell ref="F81:F82"/>
    <mergeCell ref="G81:G82"/>
    <mergeCell ref="G107:G108"/>
    <mergeCell ref="A22:K22"/>
    <mergeCell ref="A24:K24"/>
    <mergeCell ref="A25:K25"/>
    <mergeCell ref="A26:K26"/>
    <mergeCell ref="A44:F44"/>
    <mergeCell ref="E28:E29"/>
    <mergeCell ref="A28:A29"/>
    <mergeCell ref="B28:B29"/>
    <mergeCell ref="C28:C29"/>
    <mergeCell ref="H28:H29"/>
    <mergeCell ref="I28:I29"/>
    <mergeCell ref="J28:J29"/>
    <mergeCell ref="K28:K29"/>
    <mergeCell ref="A1:E1"/>
    <mergeCell ref="I9:J9"/>
    <mergeCell ref="I10:J10"/>
    <mergeCell ref="I11:J11"/>
    <mergeCell ref="A19:E19"/>
    <mergeCell ref="A17:D17"/>
    <mergeCell ref="I6:J6"/>
    <mergeCell ref="I7:J7"/>
    <mergeCell ref="I8:J8"/>
    <mergeCell ref="A5:E5"/>
    <mergeCell ref="B8:C8"/>
    <mergeCell ref="A2:E2"/>
    <mergeCell ref="A3:E3"/>
    <mergeCell ref="A4:E4"/>
  </mergeCells>
  <phoneticPr fontId="5" type="noConversion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>
    <oddHeader>&amp;COesterreichische Nationalbank / Treasury - Back Office</oddHeader>
    <oddFooter>&amp;LWien, am &amp;D&amp;C&amp;8Für Vollständigkeit und Richtigkeit der Daten wird keine Haftung übernommen.&amp;RSeite &amp;P von &amp;N</oddFooter>
  </headerFooter>
  <rowBreaks count="4" manualBreakCount="4">
    <brk id="21" max="16383" man="1"/>
    <brk id="48" max="16383" man="1"/>
    <brk id="74" max="16383" man="1"/>
    <brk id="10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indexed="38"/>
  </sheetPr>
  <dimension ref="A1:M130"/>
  <sheetViews>
    <sheetView workbookViewId="0">
      <selection sqref="A1:J1"/>
    </sheetView>
  </sheetViews>
  <sheetFormatPr baseColWidth="10" defaultColWidth="14.85546875" defaultRowHeight="19.5" x14ac:dyDescent="0.35"/>
  <cols>
    <col min="1" max="1" width="17.85546875" style="5" customWidth="1"/>
    <col min="2" max="10" width="10.7109375" style="5" customWidth="1"/>
    <col min="11" max="12" width="11.42578125" style="5" customWidth="1"/>
    <col min="13" max="16384" width="14.85546875" style="5"/>
  </cols>
  <sheetData>
    <row r="1" spans="1:10" ht="18.75" customHeight="1" x14ac:dyDescent="0.35">
      <c r="A1" s="443" t="s">
        <v>0</v>
      </c>
      <c r="B1" s="444"/>
      <c r="C1" s="444"/>
      <c r="D1" s="444"/>
      <c r="E1" s="444"/>
      <c r="F1" s="444"/>
      <c r="G1" s="444"/>
      <c r="H1" s="444"/>
      <c r="I1" s="444"/>
      <c r="J1" s="445"/>
    </row>
    <row r="2" spans="1:10" ht="12.75" customHeight="1" x14ac:dyDescent="0.35">
      <c r="A2" s="573"/>
      <c r="B2" s="574"/>
      <c r="C2" s="574"/>
      <c r="D2" s="574"/>
      <c r="E2" s="574"/>
      <c r="F2" s="574"/>
      <c r="G2" s="574"/>
      <c r="H2" s="574"/>
      <c r="I2" s="574"/>
      <c r="J2" s="575"/>
    </row>
    <row r="3" spans="1:10" ht="18.75" customHeight="1" x14ac:dyDescent="0.35">
      <c r="A3" s="550" t="s">
        <v>26</v>
      </c>
      <c r="B3" s="551"/>
      <c r="C3" s="551"/>
      <c r="D3" s="551"/>
      <c r="E3" s="551"/>
      <c r="F3" s="551"/>
      <c r="G3" s="551"/>
      <c r="H3" s="551"/>
      <c r="I3" s="551"/>
      <c r="J3" s="552"/>
    </row>
    <row r="4" spans="1:10" ht="18.75" customHeight="1" x14ac:dyDescent="0.35">
      <c r="A4" s="553" t="s">
        <v>266</v>
      </c>
      <c r="B4" s="554"/>
      <c r="C4" s="554"/>
      <c r="D4" s="554"/>
      <c r="E4" s="554"/>
      <c r="F4" s="554"/>
      <c r="G4" s="554"/>
      <c r="H4" s="554"/>
      <c r="I4" s="554"/>
      <c r="J4" s="555"/>
    </row>
    <row r="5" spans="1:10" ht="18.75" customHeight="1" x14ac:dyDescent="0.35">
      <c r="A5" s="564" t="s">
        <v>88</v>
      </c>
      <c r="B5" s="565"/>
      <c r="C5" s="565"/>
      <c r="D5" s="565"/>
      <c r="E5" s="565"/>
      <c r="F5" s="565"/>
      <c r="G5" s="565"/>
      <c r="H5" s="565"/>
      <c r="I5" s="565"/>
      <c r="J5" s="566"/>
    </row>
    <row r="6" spans="1:10" s="62" customFormat="1" ht="12.75" customHeight="1" x14ac:dyDescent="0.2">
      <c r="A6" s="59"/>
      <c r="B6" s="60"/>
      <c r="C6" s="60"/>
      <c r="D6" s="60"/>
      <c r="E6" s="60"/>
      <c r="F6" s="60"/>
      <c r="G6" s="104"/>
      <c r="H6" s="104"/>
      <c r="I6" s="104"/>
      <c r="J6" s="109"/>
    </row>
    <row r="7" spans="1:10" s="62" customFormat="1" ht="17.25" customHeight="1" x14ac:dyDescent="0.2">
      <c r="A7" s="474" t="s">
        <v>2</v>
      </c>
      <c r="B7" s="455">
        <v>1975</v>
      </c>
      <c r="C7" s="455">
        <v>1976</v>
      </c>
      <c r="D7" s="455">
        <v>1977</v>
      </c>
      <c r="E7" s="455">
        <v>1978</v>
      </c>
      <c r="F7" s="455">
        <v>1979</v>
      </c>
      <c r="G7" s="455">
        <v>1980</v>
      </c>
      <c r="H7" s="105"/>
      <c r="I7" s="105"/>
      <c r="J7" s="233"/>
    </row>
    <row r="8" spans="1:10" s="62" customFormat="1" ht="17.25" customHeight="1" x14ac:dyDescent="0.2">
      <c r="A8" s="475" t="s">
        <v>2</v>
      </c>
      <c r="B8" s="456" t="s">
        <v>60</v>
      </c>
      <c r="C8" s="456" t="s">
        <v>60</v>
      </c>
      <c r="D8" s="456" t="s">
        <v>60</v>
      </c>
      <c r="E8" s="456" t="s">
        <v>60</v>
      </c>
      <c r="F8" s="456" t="s">
        <v>60</v>
      </c>
      <c r="G8" s="456" t="s">
        <v>60</v>
      </c>
      <c r="H8" s="105"/>
      <c r="I8" s="105"/>
      <c r="J8" s="233"/>
    </row>
    <row r="9" spans="1:10" s="62" customFormat="1" ht="17.25" customHeight="1" x14ac:dyDescent="0.2">
      <c r="A9" s="40" t="s">
        <v>3</v>
      </c>
      <c r="B9" s="42">
        <v>55.02</v>
      </c>
      <c r="C9" s="43">
        <v>51.75</v>
      </c>
      <c r="D9" s="43">
        <v>45.71</v>
      </c>
      <c r="E9" s="43">
        <v>41.93</v>
      </c>
      <c r="F9" s="44">
        <v>37.450000000000003</v>
      </c>
      <c r="G9" s="44">
        <v>32.840000000000003</v>
      </c>
      <c r="H9" s="105"/>
      <c r="I9" s="105"/>
      <c r="J9" s="233"/>
    </row>
    <row r="10" spans="1:10" s="62" customFormat="1" ht="17.25" customHeight="1" x14ac:dyDescent="0.2">
      <c r="A10" s="21" t="s">
        <v>4</v>
      </c>
      <c r="B10" s="42">
        <v>54.02</v>
      </c>
      <c r="C10" s="43">
        <v>51.77</v>
      </c>
      <c r="D10" s="43">
        <v>45.43</v>
      </c>
      <c r="E10" s="43">
        <v>40.520000000000003</v>
      </c>
      <c r="F10" s="44">
        <v>37.15</v>
      </c>
      <c r="G10" s="44">
        <v>32.020000000000003</v>
      </c>
      <c r="H10" s="105"/>
      <c r="I10" s="105"/>
      <c r="J10" s="233"/>
    </row>
    <row r="11" spans="1:10" s="62" customFormat="1" ht="17.25" customHeight="1" x14ac:dyDescent="0.2">
      <c r="A11" s="21" t="s">
        <v>5</v>
      </c>
      <c r="B11" s="42">
        <v>55.11</v>
      </c>
      <c r="C11" s="43">
        <v>50.48</v>
      </c>
      <c r="D11" s="43">
        <v>45.39</v>
      </c>
      <c r="E11" s="43">
        <v>39.58</v>
      </c>
      <c r="F11" s="44">
        <v>37.15</v>
      </c>
      <c r="G11" s="44">
        <v>33.01</v>
      </c>
      <c r="H11" s="105"/>
      <c r="I11" s="105"/>
      <c r="J11" s="233"/>
    </row>
    <row r="12" spans="1:10" s="62" customFormat="1" ht="17.25" customHeight="1" x14ac:dyDescent="0.2">
      <c r="A12" s="21" t="s">
        <v>6</v>
      </c>
      <c r="B12" s="42">
        <v>55.6</v>
      </c>
      <c r="C12" s="43">
        <v>49.63</v>
      </c>
      <c r="D12" s="43">
        <v>45.06</v>
      </c>
      <c r="E12" s="43">
        <v>39.67</v>
      </c>
      <c r="F12" s="44">
        <v>37.450000000000003</v>
      </c>
      <c r="G12" s="44">
        <v>30.32</v>
      </c>
      <c r="H12" s="105"/>
      <c r="I12" s="105"/>
      <c r="J12" s="233"/>
    </row>
    <row r="13" spans="1:10" s="62" customFormat="1" ht="17.25" customHeight="1" x14ac:dyDescent="0.2">
      <c r="A13" s="21" t="s">
        <v>7</v>
      </c>
      <c r="B13" s="42">
        <v>55.11</v>
      </c>
      <c r="C13" s="43">
        <v>50.25</v>
      </c>
      <c r="D13" s="43">
        <v>45.06</v>
      </c>
      <c r="E13" s="43">
        <v>40.36</v>
      </c>
      <c r="F13" s="44">
        <v>37.770000000000003</v>
      </c>
      <c r="G13" s="44">
        <v>29.27</v>
      </c>
      <c r="H13" s="105"/>
      <c r="I13" s="105"/>
      <c r="J13" s="233"/>
    </row>
    <row r="14" spans="1:10" s="62" customFormat="1" ht="17.25" customHeight="1" x14ac:dyDescent="0.2">
      <c r="A14" s="21" t="s">
        <v>8</v>
      </c>
      <c r="B14" s="42">
        <v>54.64</v>
      </c>
      <c r="C14" s="43">
        <v>50.13</v>
      </c>
      <c r="D14" s="43">
        <v>44.81</v>
      </c>
      <c r="E14" s="43">
        <v>40.47</v>
      </c>
      <c r="F14" s="44">
        <v>36.9</v>
      </c>
      <c r="G14" s="44">
        <v>29.01</v>
      </c>
      <c r="H14" s="105"/>
      <c r="I14" s="105"/>
      <c r="J14" s="233"/>
    </row>
    <row r="15" spans="1:10" s="62" customFormat="1" ht="17.25" customHeight="1" x14ac:dyDescent="0.2">
      <c r="A15" s="21" t="s">
        <v>9</v>
      </c>
      <c r="B15" s="42">
        <v>54.54</v>
      </c>
      <c r="C15" s="43">
        <v>49.33</v>
      </c>
      <c r="D15" s="43">
        <v>44.41</v>
      </c>
      <c r="E15" s="43">
        <v>40.31</v>
      </c>
      <c r="F15" s="44">
        <v>36.57</v>
      </c>
      <c r="G15" s="44">
        <v>28.82</v>
      </c>
      <c r="H15" s="105"/>
      <c r="I15" s="105"/>
      <c r="J15" s="233"/>
    </row>
    <row r="16" spans="1:10" s="62" customFormat="1" ht="17.25" customHeight="1" x14ac:dyDescent="0.2">
      <c r="A16" s="21" t="s">
        <v>10</v>
      </c>
      <c r="B16" s="42">
        <v>54.51</v>
      </c>
      <c r="C16" s="43">
        <v>48.26</v>
      </c>
      <c r="D16" s="43">
        <v>44.95</v>
      </c>
      <c r="E16" s="43">
        <v>38.799999999999997</v>
      </c>
      <c r="F16" s="44">
        <v>36.31</v>
      </c>
      <c r="G16" s="44">
        <v>29.39</v>
      </c>
      <c r="H16" s="105"/>
      <c r="I16" s="105"/>
      <c r="J16" s="233"/>
    </row>
    <row r="17" spans="1:10" s="62" customFormat="1" ht="17.25" customHeight="1" x14ac:dyDescent="0.2">
      <c r="A17" s="21" t="s">
        <v>11</v>
      </c>
      <c r="B17" s="42">
        <v>54.45</v>
      </c>
      <c r="C17" s="43">
        <v>46.96</v>
      </c>
      <c r="D17" s="43">
        <v>45.1</v>
      </c>
      <c r="E17" s="43">
        <v>38.33</v>
      </c>
      <c r="F17" s="44">
        <v>34.159999999999997</v>
      </c>
      <c r="G17" s="44">
        <v>29.44</v>
      </c>
      <c r="H17" s="105"/>
      <c r="I17" s="105"/>
      <c r="J17" s="233"/>
    </row>
    <row r="18" spans="1:10" s="62" customFormat="1" ht="17.25" customHeight="1" x14ac:dyDescent="0.2">
      <c r="A18" s="21" t="s">
        <v>12</v>
      </c>
      <c r="B18" s="42">
        <v>52.26</v>
      </c>
      <c r="C18" s="43">
        <v>45.81</v>
      </c>
      <c r="D18" s="43">
        <v>44.26</v>
      </c>
      <c r="E18" s="43">
        <v>36.090000000000003</v>
      </c>
      <c r="F18" s="44">
        <v>34.58</v>
      </c>
      <c r="G18" s="44">
        <v>30.67</v>
      </c>
      <c r="H18" s="105"/>
      <c r="I18" s="105"/>
      <c r="J18" s="233"/>
    </row>
    <row r="19" spans="1:10" s="62" customFormat="1" ht="17.25" customHeight="1" x14ac:dyDescent="0.2">
      <c r="A19" s="21" t="s">
        <v>13</v>
      </c>
      <c r="B19" s="42">
        <v>52.08</v>
      </c>
      <c r="C19" s="43">
        <v>47.44</v>
      </c>
      <c r="D19" s="43">
        <v>43.73</v>
      </c>
      <c r="E19" s="43">
        <v>38.159999999999997</v>
      </c>
      <c r="F19" s="44">
        <v>33.24</v>
      </c>
      <c r="G19" s="44">
        <v>31.52</v>
      </c>
      <c r="H19" s="105"/>
      <c r="I19" s="105"/>
      <c r="J19" s="233"/>
    </row>
    <row r="20" spans="1:10" s="62" customFormat="1" ht="17.25" customHeight="1" thickBot="1" x14ac:dyDescent="0.25">
      <c r="A20" s="54" t="s">
        <v>14</v>
      </c>
      <c r="B20" s="225">
        <v>51.79</v>
      </c>
      <c r="C20" s="226">
        <v>45.1</v>
      </c>
      <c r="D20" s="226">
        <v>42.49</v>
      </c>
      <c r="E20" s="226">
        <v>37.24</v>
      </c>
      <c r="F20" s="190">
        <v>32.4</v>
      </c>
      <c r="G20" s="56">
        <v>29.86</v>
      </c>
      <c r="H20" s="105"/>
      <c r="I20" s="105"/>
      <c r="J20" s="233"/>
    </row>
    <row r="21" spans="1:10" s="62" customFormat="1" ht="17.25" customHeight="1" thickTop="1" thickBot="1" x14ac:dyDescent="0.25">
      <c r="A21" s="176" t="s">
        <v>15</v>
      </c>
      <c r="B21" s="177">
        <f t="shared" ref="B21:G21" si="0">AVERAGE(B9:B20)</f>
        <v>54.094166666666666</v>
      </c>
      <c r="C21" s="177">
        <f t="shared" si="0"/>
        <v>48.909166666666664</v>
      </c>
      <c r="D21" s="177">
        <f t="shared" si="0"/>
        <v>44.699999999999996</v>
      </c>
      <c r="E21" s="177">
        <f t="shared" si="0"/>
        <v>39.288333333333334</v>
      </c>
      <c r="F21" s="177">
        <f t="shared" si="0"/>
        <v>35.927499999999995</v>
      </c>
      <c r="G21" s="177">
        <f t="shared" si="0"/>
        <v>30.514166666666668</v>
      </c>
      <c r="H21" s="105"/>
      <c r="I21" s="105"/>
      <c r="J21" s="233"/>
    </row>
    <row r="22" spans="1:10" s="62" customFormat="1" ht="14.25" customHeight="1" x14ac:dyDescent="0.2">
      <c r="A22" s="71"/>
      <c r="B22" s="72"/>
      <c r="C22" s="72"/>
      <c r="D22" s="72"/>
      <c r="E22" s="72"/>
      <c r="F22" s="232"/>
      <c r="G22" s="72"/>
      <c r="H22" s="72"/>
      <c r="I22" s="72"/>
      <c r="J22" s="73"/>
    </row>
    <row r="23" spans="1:10" s="62" customFormat="1" ht="14.25" customHeight="1" x14ac:dyDescent="0.2">
      <c r="A23" s="59"/>
      <c r="B23" s="60"/>
      <c r="C23" s="60"/>
      <c r="D23" s="60"/>
      <c r="E23" s="60"/>
      <c r="F23" s="60"/>
      <c r="G23" s="104"/>
      <c r="H23" s="104"/>
      <c r="I23" s="104"/>
      <c r="J23" s="109"/>
    </row>
    <row r="24" spans="1:10" s="62" customFormat="1" ht="14.25" customHeight="1" thickBot="1" x14ac:dyDescent="0.25">
      <c r="A24" s="477" t="s">
        <v>1</v>
      </c>
      <c r="B24" s="478"/>
      <c r="C24" s="478"/>
      <c r="D24" s="478"/>
      <c r="E24" s="478"/>
      <c r="F24" s="478"/>
      <c r="G24" s="478"/>
      <c r="H24" s="478"/>
      <c r="I24" s="478"/>
      <c r="J24" s="479"/>
    </row>
    <row r="25" spans="1:10" s="62" customFormat="1" ht="12.75" customHeight="1" x14ac:dyDescent="0.2">
      <c r="A25" s="107"/>
      <c r="B25" s="107"/>
      <c r="C25" s="107"/>
      <c r="D25" s="107"/>
      <c r="E25" s="107"/>
      <c r="F25" s="107"/>
      <c r="G25" s="107"/>
      <c r="H25" s="107"/>
      <c r="I25" s="107"/>
      <c r="J25" s="107"/>
    </row>
    <row r="26" spans="1:10" s="108" customFormat="1" ht="12.75" customHeight="1" thickBot="1" x14ac:dyDescent="0.25">
      <c r="A26" s="107"/>
      <c r="B26" s="107"/>
      <c r="C26" s="107"/>
      <c r="D26" s="107"/>
      <c r="E26" s="107"/>
      <c r="F26" s="107"/>
      <c r="G26" s="107"/>
      <c r="H26" s="107"/>
      <c r="I26" s="107"/>
      <c r="J26" s="107"/>
    </row>
    <row r="27" spans="1:10" ht="18.75" customHeight="1" x14ac:dyDescent="0.35">
      <c r="A27" s="443" t="s">
        <v>0</v>
      </c>
      <c r="B27" s="444"/>
      <c r="C27" s="444"/>
      <c r="D27" s="444"/>
      <c r="E27" s="444"/>
      <c r="F27" s="444"/>
      <c r="G27" s="444"/>
      <c r="H27" s="444"/>
      <c r="I27" s="444"/>
      <c r="J27" s="445"/>
    </row>
    <row r="28" spans="1:10" ht="12.75" customHeight="1" x14ac:dyDescent="0.35">
      <c r="A28" s="573"/>
      <c r="B28" s="574"/>
      <c r="C28" s="574"/>
      <c r="D28" s="574"/>
      <c r="E28" s="574"/>
      <c r="F28" s="574"/>
      <c r="G28" s="574"/>
      <c r="H28" s="574"/>
      <c r="I28" s="574"/>
      <c r="J28" s="575"/>
    </row>
    <row r="29" spans="1:10" ht="18.75" customHeight="1" x14ac:dyDescent="0.35">
      <c r="A29" s="550" t="s">
        <v>26</v>
      </c>
      <c r="B29" s="551"/>
      <c r="C29" s="551"/>
      <c r="D29" s="551"/>
      <c r="E29" s="551"/>
      <c r="F29" s="551"/>
      <c r="G29" s="551"/>
      <c r="H29" s="551"/>
      <c r="I29" s="551"/>
      <c r="J29" s="552"/>
    </row>
    <row r="30" spans="1:10" ht="18.75" customHeight="1" x14ac:dyDescent="0.35">
      <c r="A30" s="553" t="s">
        <v>266</v>
      </c>
      <c r="B30" s="554"/>
      <c r="C30" s="554"/>
      <c r="D30" s="554"/>
      <c r="E30" s="554"/>
      <c r="F30" s="554"/>
      <c r="G30" s="554"/>
      <c r="H30" s="554"/>
      <c r="I30" s="554"/>
      <c r="J30" s="555"/>
    </row>
    <row r="31" spans="1:10" ht="18.75" customHeight="1" x14ac:dyDescent="0.35">
      <c r="A31" s="564" t="s">
        <v>88</v>
      </c>
      <c r="B31" s="565"/>
      <c r="C31" s="565"/>
      <c r="D31" s="565"/>
      <c r="E31" s="565"/>
      <c r="F31" s="565"/>
      <c r="G31" s="565"/>
      <c r="H31" s="565"/>
      <c r="I31" s="565"/>
      <c r="J31" s="566"/>
    </row>
    <row r="32" spans="1:10" s="62" customFormat="1" ht="12.75" customHeight="1" x14ac:dyDescent="0.2">
      <c r="A32" s="59"/>
      <c r="B32" s="60"/>
      <c r="C32" s="60"/>
      <c r="D32" s="60"/>
      <c r="E32" s="60"/>
      <c r="F32" s="60"/>
      <c r="G32" s="60"/>
      <c r="H32" s="60"/>
      <c r="I32" s="60"/>
      <c r="J32" s="61"/>
    </row>
    <row r="33" spans="1:10" s="62" customFormat="1" ht="17.25" customHeight="1" x14ac:dyDescent="0.2">
      <c r="A33" s="474" t="s">
        <v>2</v>
      </c>
      <c r="B33" s="455">
        <v>1981</v>
      </c>
      <c r="C33" s="455">
        <v>1982</v>
      </c>
      <c r="D33" s="455">
        <v>1983</v>
      </c>
      <c r="E33" s="455">
        <v>1984</v>
      </c>
      <c r="F33" s="455">
        <v>1985</v>
      </c>
      <c r="G33" s="455">
        <v>1986</v>
      </c>
      <c r="H33" s="455">
        <v>1987</v>
      </c>
      <c r="I33" s="455">
        <v>1988</v>
      </c>
      <c r="J33" s="492">
        <v>1989</v>
      </c>
    </row>
    <row r="34" spans="1:10" s="62" customFormat="1" ht="17.25" customHeight="1" x14ac:dyDescent="0.2">
      <c r="A34" s="475" t="s">
        <v>2</v>
      </c>
      <c r="B34" s="456" t="s">
        <v>60</v>
      </c>
      <c r="C34" s="456" t="s">
        <v>60</v>
      </c>
      <c r="D34" s="456" t="s">
        <v>60</v>
      </c>
      <c r="E34" s="456" t="s">
        <v>60</v>
      </c>
      <c r="F34" s="456" t="s">
        <v>60</v>
      </c>
      <c r="G34" s="456" t="s">
        <v>60</v>
      </c>
      <c r="H34" s="456" t="s">
        <v>60</v>
      </c>
      <c r="I34" s="456" t="s">
        <v>60</v>
      </c>
      <c r="J34" s="493" t="s">
        <v>60</v>
      </c>
    </row>
    <row r="35" spans="1:10" s="62" customFormat="1" ht="17.25" customHeight="1" x14ac:dyDescent="0.2">
      <c r="A35" s="40" t="s">
        <v>3</v>
      </c>
      <c r="B35" s="65">
        <v>30.88</v>
      </c>
      <c r="C35" s="65">
        <v>27.28</v>
      </c>
      <c r="D35" s="63">
        <v>20.45</v>
      </c>
      <c r="E35" s="64">
        <v>19.18</v>
      </c>
      <c r="F35" s="64">
        <v>17.18</v>
      </c>
      <c r="G35" s="64">
        <v>11.45</v>
      </c>
      <c r="H35" s="65">
        <v>9.58</v>
      </c>
      <c r="I35" s="65">
        <v>8.81</v>
      </c>
      <c r="J35" s="66">
        <v>8.48</v>
      </c>
    </row>
    <row r="36" spans="1:10" s="62" customFormat="1" ht="17.25" customHeight="1" x14ac:dyDescent="0.2">
      <c r="A36" s="21" t="s">
        <v>4</v>
      </c>
      <c r="B36" s="65">
        <v>29.44</v>
      </c>
      <c r="C36" s="65">
        <v>27.18</v>
      </c>
      <c r="D36" s="63">
        <v>20.350000000000001</v>
      </c>
      <c r="E36" s="64">
        <v>18.22</v>
      </c>
      <c r="F36" s="64">
        <v>16.72</v>
      </c>
      <c r="G36" s="64">
        <v>11.28</v>
      </c>
      <c r="H36" s="65">
        <v>9.58</v>
      </c>
      <c r="I36" s="65">
        <v>8.76</v>
      </c>
      <c r="J36" s="66">
        <v>8.3699999999999992</v>
      </c>
    </row>
    <row r="37" spans="1:10" s="62" customFormat="1" ht="17.25" customHeight="1" x14ac:dyDescent="0.2">
      <c r="A37" s="21" t="s">
        <v>5</v>
      </c>
      <c r="B37" s="65">
        <v>29.02</v>
      </c>
      <c r="C37" s="65">
        <v>27.03</v>
      </c>
      <c r="D37" s="63">
        <v>20.29</v>
      </c>
      <c r="E37" s="64">
        <v>17.75</v>
      </c>
      <c r="F37" s="64">
        <v>16.190000000000001</v>
      </c>
      <c r="G37" s="64">
        <v>11.26</v>
      </c>
      <c r="H37" s="65">
        <v>9.56</v>
      </c>
      <c r="I37" s="65">
        <v>8.7799999999999994</v>
      </c>
      <c r="J37" s="66">
        <v>8.32</v>
      </c>
    </row>
    <row r="38" spans="1:10" s="62" customFormat="1" ht="17.25" customHeight="1" x14ac:dyDescent="0.2">
      <c r="A38" s="21" t="s">
        <v>6</v>
      </c>
      <c r="B38" s="65">
        <v>29.02</v>
      </c>
      <c r="C38" s="65">
        <v>26.2</v>
      </c>
      <c r="D38" s="63">
        <v>20.6</v>
      </c>
      <c r="E38" s="64">
        <v>17.75</v>
      </c>
      <c r="F38" s="64">
        <v>15.87</v>
      </c>
      <c r="G38" s="64">
        <v>11.17</v>
      </c>
      <c r="H38" s="65">
        <v>9.49</v>
      </c>
      <c r="I38" s="65">
        <v>8.75</v>
      </c>
      <c r="J38" s="66">
        <v>8.27</v>
      </c>
    </row>
    <row r="39" spans="1:10" s="62" customFormat="1" ht="17.25" customHeight="1" x14ac:dyDescent="0.2">
      <c r="A39" s="21" t="s">
        <v>7</v>
      </c>
      <c r="B39" s="65">
        <v>28.94</v>
      </c>
      <c r="C39" s="65">
        <v>25.61</v>
      </c>
      <c r="D39" s="63">
        <v>21.03</v>
      </c>
      <c r="E39" s="64">
        <v>17.86</v>
      </c>
      <c r="F39" s="64">
        <v>15.94</v>
      </c>
      <c r="G39" s="64">
        <v>11.3</v>
      </c>
      <c r="H39" s="65">
        <v>9.44</v>
      </c>
      <c r="I39" s="65">
        <v>8.84</v>
      </c>
      <c r="J39" s="66">
        <v>8.26</v>
      </c>
    </row>
    <row r="40" spans="1:10" s="62" customFormat="1" ht="17.25" customHeight="1" x14ac:dyDescent="0.2">
      <c r="A40" s="21" t="s">
        <v>8</v>
      </c>
      <c r="B40" s="65">
        <v>28.89</v>
      </c>
      <c r="C40" s="65">
        <v>25.04</v>
      </c>
      <c r="D40" s="63">
        <v>21.33</v>
      </c>
      <c r="E40" s="64">
        <v>17.7</v>
      </c>
      <c r="F40" s="64">
        <v>15.8</v>
      </c>
      <c r="G40" s="64">
        <v>10.98</v>
      </c>
      <c r="H40" s="65">
        <v>9.36</v>
      </c>
      <c r="I40" s="65">
        <v>8.7899999999999991</v>
      </c>
      <c r="J40" s="66">
        <v>8.17</v>
      </c>
    </row>
    <row r="41" spans="1:10" s="62" customFormat="1" ht="17.25" customHeight="1" x14ac:dyDescent="0.2">
      <c r="A41" s="21" t="s">
        <v>9</v>
      </c>
      <c r="B41" s="65">
        <v>28.79</v>
      </c>
      <c r="C41" s="65">
        <v>24.99</v>
      </c>
      <c r="D41" s="63">
        <v>21.87</v>
      </c>
      <c r="E41" s="64">
        <v>17.809999999999999</v>
      </c>
      <c r="F41" s="64">
        <v>15.1</v>
      </c>
      <c r="G41" s="64">
        <v>10.89</v>
      </c>
      <c r="H41" s="65">
        <v>9.32</v>
      </c>
      <c r="I41" s="65">
        <v>8.77</v>
      </c>
      <c r="J41" s="66">
        <v>8.1300000000000008</v>
      </c>
    </row>
    <row r="42" spans="1:10" s="62" customFormat="1" ht="17.25" customHeight="1" x14ac:dyDescent="0.2">
      <c r="A42" s="21" t="s">
        <v>10</v>
      </c>
      <c r="B42" s="65">
        <v>28.41</v>
      </c>
      <c r="C42" s="65">
        <v>24.76</v>
      </c>
      <c r="D42" s="63">
        <v>20.49</v>
      </c>
      <c r="E42" s="64">
        <v>17.53</v>
      </c>
      <c r="F42" s="64">
        <v>14.78</v>
      </c>
      <c r="G42" s="64">
        <v>10.71</v>
      </c>
      <c r="H42" s="65">
        <v>9.24</v>
      </c>
      <c r="I42" s="65">
        <v>8.7100000000000009</v>
      </c>
      <c r="J42" s="66">
        <v>8.18</v>
      </c>
    </row>
    <row r="43" spans="1:10" s="62" customFormat="1" ht="17.25" customHeight="1" x14ac:dyDescent="0.2">
      <c r="A43" s="21" t="s">
        <v>11</v>
      </c>
      <c r="B43" s="65">
        <v>28.59</v>
      </c>
      <c r="C43" s="65">
        <v>24.77</v>
      </c>
      <c r="D43" s="63">
        <v>20.09</v>
      </c>
      <c r="E43" s="64">
        <v>17.04</v>
      </c>
      <c r="F43" s="64">
        <v>14.3</v>
      </c>
      <c r="G43" s="64">
        <v>10.55</v>
      </c>
      <c r="H43" s="65">
        <v>9.1999999999999993</v>
      </c>
      <c r="I43" s="65">
        <v>8.68</v>
      </c>
      <c r="J43" s="66">
        <v>8.01</v>
      </c>
    </row>
    <row r="44" spans="1:10" s="62" customFormat="1" ht="17.25" customHeight="1" x14ac:dyDescent="0.2">
      <c r="A44" s="21" t="s">
        <v>12</v>
      </c>
      <c r="B44" s="65">
        <v>27.27</v>
      </c>
      <c r="C44" s="65">
        <v>24.76</v>
      </c>
      <c r="D44" s="63">
        <v>19.690000000000001</v>
      </c>
      <c r="E44" s="64">
        <v>17.11</v>
      </c>
      <c r="F44" s="64">
        <v>11.94</v>
      </c>
      <c r="G44" s="64">
        <v>10.4</v>
      </c>
      <c r="H44" s="65">
        <v>9.0299999999999994</v>
      </c>
      <c r="I44" s="65">
        <v>8.51</v>
      </c>
      <c r="J44" s="66">
        <v>7.87</v>
      </c>
    </row>
    <row r="45" spans="1:10" s="62" customFormat="1" ht="17.25" customHeight="1" x14ac:dyDescent="0.2">
      <c r="A45" s="21" t="s">
        <v>13</v>
      </c>
      <c r="B45" s="65">
        <v>27.55</v>
      </c>
      <c r="C45" s="65">
        <v>24.42</v>
      </c>
      <c r="D45" s="63">
        <v>19.61</v>
      </c>
      <c r="E45" s="64">
        <v>17.21</v>
      </c>
      <c r="F45" s="64">
        <v>11.88</v>
      </c>
      <c r="G45" s="64">
        <v>10.09</v>
      </c>
      <c r="H45" s="65">
        <v>8.91</v>
      </c>
      <c r="I45" s="65">
        <v>8.44</v>
      </c>
      <c r="J45" s="66">
        <v>7.69</v>
      </c>
    </row>
    <row r="46" spans="1:10" s="62" customFormat="1" ht="17.25" customHeight="1" thickBot="1" x14ac:dyDescent="0.25">
      <c r="A46" s="54" t="s">
        <v>14</v>
      </c>
      <c r="B46" s="205">
        <v>27.56</v>
      </c>
      <c r="C46" s="205">
        <v>23.56</v>
      </c>
      <c r="D46" s="203">
        <v>19.61</v>
      </c>
      <c r="E46" s="204">
        <v>17.2</v>
      </c>
      <c r="F46" s="204">
        <v>11.73</v>
      </c>
      <c r="G46" s="204">
        <v>9.84</v>
      </c>
      <c r="H46" s="205">
        <v>8.93</v>
      </c>
      <c r="I46" s="205">
        <v>8.51</v>
      </c>
      <c r="J46" s="206">
        <v>7.49</v>
      </c>
    </row>
    <row r="47" spans="1:10" s="62" customFormat="1" ht="17.25" customHeight="1" thickTop="1" thickBot="1" x14ac:dyDescent="0.25">
      <c r="A47" s="176" t="s">
        <v>15</v>
      </c>
      <c r="B47" s="177">
        <f t="shared" ref="B47:J47" si="1">AVERAGE(B35:B46)</f>
        <v>28.696666666666662</v>
      </c>
      <c r="C47" s="177">
        <f t="shared" si="1"/>
        <v>25.466666666666669</v>
      </c>
      <c r="D47" s="184">
        <f t="shared" si="1"/>
        <v>20.450833333333335</v>
      </c>
      <c r="E47" s="177">
        <f t="shared" si="1"/>
        <v>17.696666666666665</v>
      </c>
      <c r="F47" s="177">
        <f t="shared" si="1"/>
        <v>14.785833333333331</v>
      </c>
      <c r="G47" s="177">
        <f t="shared" si="1"/>
        <v>10.826666666666666</v>
      </c>
      <c r="H47" s="177">
        <f t="shared" si="1"/>
        <v>9.3033333333333328</v>
      </c>
      <c r="I47" s="177">
        <f t="shared" si="1"/>
        <v>8.6958333333333346</v>
      </c>
      <c r="J47" s="207">
        <f t="shared" si="1"/>
        <v>8.1033333333333335</v>
      </c>
    </row>
    <row r="48" spans="1:10" ht="14.25" customHeight="1" x14ac:dyDescent="0.35">
      <c r="A48" s="13"/>
      <c r="B48" s="3"/>
      <c r="C48" s="3"/>
      <c r="D48" s="3"/>
      <c r="E48" s="3"/>
      <c r="F48" s="3"/>
      <c r="G48" s="3"/>
      <c r="H48" s="3"/>
      <c r="I48" s="3"/>
      <c r="J48" s="12"/>
    </row>
    <row r="49" spans="1:11" ht="14.25" customHeight="1" x14ac:dyDescent="0.35">
      <c r="A49" s="13"/>
      <c r="B49" s="3"/>
      <c r="C49" s="3"/>
      <c r="D49" s="3"/>
      <c r="E49" s="3"/>
      <c r="F49" s="3"/>
      <c r="G49" s="3"/>
      <c r="H49" s="3"/>
      <c r="I49" s="3"/>
      <c r="J49" s="12"/>
    </row>
    <row r="50" spans="1:11" ht="14.25" customHeight="1" thickBot="1" x14ac:dyDescent="0.4">
      <c r="A50" s="477" t="s">
        <v>1</v>
      </c>
      <c r="B50" s="478"/>
      <c r="C50" s="478"/>
      <c r="D50" s="478"/>
      <c r="E50" s="478"/>
      <c r="F50" s="478"/>
      <c r="G50" s="478"/>
      <c r="H50" s="478"/>
      <c r="I50" s="478"/>
      <c r="J50" s="479"/>
    </row>
    <row r="51" spans="1:11" ht="12.75" customHeight="1" x14ac:dyDescent="0.35"/>
    <row r="52" spans="1:11" ht="12.75" customHeight="1" thickBot="1" x14ac:dyDescent="0.4"/>
    <row r="53" spans="1:11" ht="18.75" customHeight="1" x14ac:dyDescent="0.35">
      <c r="A53" s="443" t="s">
        <v>0</v>
      </c>
      <c r="B53" s="444"/>
      <c r="C53" s="444"/>
      <c r="D53" s="444"/>
      <c r="E53" s="444"/>
      <c r="F53" s="444"/>
      <c r="G53" s="444"/>
      <c r="H53" s="444"/>
      <c r="I53" s="444"/>
      <c r="J53" s="445"/>
      <c r="K53" s="2"/>
    </row>
    <row r="54" spans="1:11" ht="12.75" customHeight="1" x14ac:dyDescent="0.35">
      <c r="A54" s="573"/>
      <c r="B54" s="574"/>
      <c r="C54" s="574"/>
      <c r="D54" s="574"/>
      <c r="E54" s="574"/>
      <c r="F54" s="574"/>
      <c r="G54" s="574"/>
      <c r="H54" s="574"/>
      <c r="I54" s="574"/>
      <c r="J54" s="575"/>
      <c r="K54" s="2"/>
    </row>
    <row r="55" spans="1:11" ht="18.75" customHeight="1" x14ac:dyDescent="0.35">
      <c r="A55" s="550" t="s">
        <v>26</v>
      </c>
      <c r="B55" s="551"/>
      <c r="C55" s="551"/>
      <c r="D55" s="551"/>
      <c r="E55" s="551"/>
      <c r="F55" s="551"/>
      <c r="G55" s="551"/>
      <c r="H55" s="551"/>
      <c r="I55" s="551"/>
      <c r="J55" s="552"/>
      <c r="K55" s="2"/>
    </row>
    <row r="56" spans="1:11" ht="18.75" customHeight="1" x14ac:dyDescent="0.35">
      <c r="A56" s="553" t="s">
        <v>266</v>
      </c>
      <c r="B56" s="554"/>
      <c r="C56" s="554"/>
      <c r="D56" s="554"/>
      <c r="E56" s="554"/>
      <c r="F56" s="554"/>
      <c r="G56" s="554"/>
      <c r="H56" s="554"/>
      <c r="I56" s="554"/>
      <c r="J56" s="555"/>
      <c r="K56" s="2"/>
    </row>
    <row r="57" spans="1:11" ht="18.75" customHeight="1" x14ac:dyDescent="0.35">
      <c r="A57" s="564" t="s">
        <v>88</v>
      </c>
      <c r="B57" s="565"/>
      <c r="C57" s="565"/>
      <c r="D57" s="565"/>
      <c r="E57" s="565"/>
      <c r="F57" s="565"/>
      <c r="G57" s="565"/>
      <c r="H57" s="565"/>
      <c r="I57" s="565"/>
      <c r="J57" s="566"/>
      <c r="K57" s="2"/>
    </row>
    <row r="58" spans="1:11" s="62" customFormat="1" ht="12.75" customHeight="1" x14ac:dyDescent="0.2">
      <c r="A58" s="59"/>
      <c r="B58" s="60"/>
      <c r="C58" s="60"/>
      <c r="D58" s="60"/>
      <c r="E58" s="60"/>
      <c r="F58" s="60"/>
      <c r="G58" s="60"/>
      <c r="H58" s="60"/>
      <c r="I58" s="60"/>
      <c r="J58" s="61"/>
      <c r="K58" s="105"/>
    </row>
    <row r="59" spans="1:11" s="62" customFormat="1" ht="17.25" customHeight="1" x14ac:dyDescent="0.2">
      <c r="A59" s="474" t="s">
        <v>2</v>
      </c>
      <c r="B59" s="455">
        <v>1990</v>
      </c>
      <c r="C59" s="455">
        <v>1991</v>
      </c>
      <c r="D59" s="455">
        <v>1992</v>
      </c>
      <c r="E59" s="455">
        <v>1993</v>
      </c>
      <c r="F59" s="455">
        <v>1994</v>
      </c>
      <c r="G59" s="455">
        <v>1995</v>
      </c>
      <c r="H59" s="455">
        <v>1996</v>
      </c>
      <c r="I59" s="455">
        <v>1997</v>
      </c>
      <c r="J59" s="492">
        <v>1998</v>
      </c>
      <c r="K59" s="105"/>
    </row>
    <row r="60" spans="1:11" s="62" customFormat="1" ht="17.25" customHeight="1" x14ac:dyDescent="0.2">
      <c r="A60" s="475" t="s">
        <v>2</v>
      </c>
      <c r="B60" s="456" t="s">
        <v>60</v>
      </c>
      <c r="C60" s="456" t="s">
        <v>60</v>
      </c>
      <c r="D60" s="456" t="s">
        <v>60</v>
      </c>
      <c r="E60" s="456" t="s">
        <v>60</v>
      </c>
      <c r="F60" s="456" t="s">
        <v>60</v>
      </c>
      <c r="G60" s="456" t="s">
        <v>60</v>
      </c>
      <c r="H60" s="456" t="s">
        <v>60</v>
      </c>
      <c r="I60" s="456" t="s">
        <v>60</v>
      </c>
      <c r="J60" s="493" t="s">
        <v>60</v>
      </c>
      <c r="K60" s="105"/>
    </row>
    <row r="61" spans="1:11" s="62" customFormat="1" ht="17.25" customHeight="1" x14ac:dyDescent="0.2">
      <c r="A61" s="40" t="s">
        <v>3</v>
      </c>
      <c r="B61" s="65">
        <v>7.48</v>
      </c>
      <c r="C61" s="63">
        <v>6.6</v>
      </c>
      <c r="D61" s="64">
        <v>6.09</v>
      </c>
      <c r="E61" s="64">
        <v>5.28</v>
      </c>
      <c r="F61" s="64">
        <v>5.01</v>
      </c>
      <c r="G61" s="65">
        <v>4.51</v>
      </c>
      <c r="H61" s="65">
        <v>4.2770000000000001</v>
      </c>
      <c r="I61" s="65">
        <v>4.4930000000000003</v>
      </c>
      <c r="J61" s="66">
        <v>4.4550000000000001</v>
      </c>
      <c r="K61" s="105"/>
    </row>
    <row r="62" spans="1:11" s="62" customFormat="1" ht="17.25" customHeight="1" x14ac:dyDescent="0.2">
      <c r="A62" s="21" t="s">
        <v>4</v>
      </c>
      <c r="B62" s="65">
        <v>7.46</v>
      </c>
      <c r="C62" s="63">
        <v>6.55</v>
      </c>
      <c r="D62" s="64">
        <v>6.1</v>
      </c>
      <c r="E62" s="64">
        <v>5.24</v>
      </c>
      <c r="F62" s="64">
        <v>4.9400000000000004</v>
      </c>
      <c r="G62" s="65">
        <v>4.42</v>
      </c>
      <c r="H62" s="65">
        <v>4.2590000000000003</v>
      </c>
      <c r="I62" s="65">
        <v>4.492</v>
      </c>
      <c r="J62" s="66">
        <v>4.4539999999999997</v>
      </c>
      <c r="K62" s="105"/>
    </row>
    <row r="63" spans="1:11" s="62" customFormat="1" ht="17.25" customHeight="1" x14ac:dyDescent="0.2">
      <c r="A63" s="21" t="s">
        <v>5</v>
      </c>
      <c r="B63" s="65">
        <v>7.31</v>
      </c>
      <c r="C63" s="63">
        <v>6.55</v>
      </c>
      <c r="D63" s="64">
        <v>6.04</v>
      </c>
      <c r="E63" s="64">
        <v>5.12</v>
      </c>
      <c r="F63" s="64">
        <v>4.82</v>
      </c>
      <c r="G63" s="65">
        <v>4.3</v>
      </c>
      <c r="H63" s="65">
        <v>4.3079999999999998</v>
      </c>
      <c r="I63" s="65">
        <v>4.4770000000000003</v>
      </c>
      <c r="J63" s="66">
        <v>4.2169999999999996</v>
      </c>
      <c r="K63" s="105"/>
    </row>
    <row r="64" spans="1:11" s="62" customFormat="1" ht="17.25" customHeight="1" x14ac:dyDescent="0.2">
      <c r="A64" s="21" t="s">
        <v>6</v>
      </c>
      <c r="B64" s="65">
        <v>7.18</v>
      </c>
      <c r="C64" s="63">
        <v>6.49</v>
      </c>
      <c r="D64" s="64">
        <v>6</v>
      </c>
      <c r="E64" s="64">
        <v>5.09</v>
      </c>
      <c r="F64" s="64">
        <v>4.79</v>
      </c>
      <c r="G64" s="65">
        <v>4.3099999999999996</v>
      </c>
      <c r="H64" s="65">
        <v>4.38</v>
      </c>
      <c r="I64" s="65">
        <v>4.4509999999999996</v>
      </c>
      <c r="J64" s="66">
        <v>4.0419999999999998</v>
      </c>
      <c r="K64" s="105"/>
    </row>
    <row r="65" spans="1:11" s="62" customFormat="1" ht="17.25" customHeight="1" x14ac:dyDescent="0.2">
      <c r="A65" s="21" t="s">
        <v>7</v>
      </c>
      <c r="B65" s="65">
        <v>7.18</v>
      </c>
      <c r="C65" s="63">
        <v>6.43</v>
      </c>
      <c r="D65" s="64">
        <v>5.9</v>
      </c>
      <c r="E65" s="64">
        <v>5.21</v>
      </c>
      <c r="F65" s="64">
        <v>4.76</v>
      </c>
      <c r="G65" s="65">
        <v>4.33</v>
      </c>
      <c r="H65" s="65">
        <v>4.4400000000000004</v>
      </c>
      <c r="I65" s="65">
        <v>4.4169999999999998</v>
      </c>
      <c r="J65" s="66">
        <v>4.0720000000000001</v>
      </c>
      <c r="K65" s="105"/>
    </row>
    <row r="66" spans="1:11" s="62" customFormat="1" ht="17.25" customHeight="1" x14ac:dyDescent="0.2">
      <c r="A66" s="21" t="s">
        <v>8</v>
      </c>
      <c r="B66" s="65">
        <v>7.2</v>
      </c>
      <c r="C66" s="63">
        <v>6.42</v>
      </c>
      <c r="D66" s="64">
        <v>5.78</v>
      </c>
      <c r="E66" s="64">
        <v>5.16</v>
      </c>
      <c r="F66" s="64">
        <v>4.66</v>
      </c>
      <c r="G66" s="65">
        <v>4.32</v>
      </c>
      <c r="H66" s="65">
        <v>4.4550000000000001</v>
      </c>
      <c r="I66" s="65">
        <v>4.4459999999999997</v>
      </c>
      <c r="J66" s="66">
        <v>4.1539999999999999</v>
      </c>
      <c r="K66" s="105"/>
    </row>
    <row r="67" spans="1:11" s="62" customFormat="1" ht="17.25" customHeight="1" x14ac:dyDescent="0.2">
      <c r="A67" s="21" t="s">
        <v>9</v>
      </c>
      <c r="B67" s="65">
        <v>7.15</v>
      </c>
      <c r="C67" s="63">
        <v>6.4</v>
      </c>
      <c r="D67" s="64">
        <v>5.73</v>
      </c>
      <c r="E67" s="64">
        <v>5.16</v>
      </c>
      <c r="F67" s="64">
        <v>4.66</v>
      </c>
      <c r="G67" s="65">
        <v>4.3499999999999996</v>
      </c>
      <c r="H67" s="65">
        <v>4.4610000000000003</v>
      </c>
      <c r="I67" s="65">
        <v>4.49</v>
      </c>
      <c r="J67" s="66">
        <v>4.2309999999999999</v>
      </c>
      <c r="K67" s="105"/>
    </row>
    <row r="68" spans="1:11" s="62" customFormat="1" ht="17.25" customHeight="1" x14ac:dyDescent="0.2">
      <c r="A68" s="21" t="s">
        <v>10</v>
      </c>
      <c r="B68" s="65">
        <v>7.11</v>
      </c>
      <c r="C68" s="63">
        <v>6.36</v>
      </c>
      <c r="D68" s="64">
        <v>5.65</v>
      </c>
      <c r="E68" s="64">
        <v>4.99</v>
      </c>
      <c r="F68" s="64">
        <v>4.6500000000000004</v>
      </c>
      <c r="G68" s="65">
        <v>4.37</v>
      </c>
      <c r="H68" s="65">
        <v>4.4109999999999996</v>
      </c>
      <c r="I68" s="65">
        <v>4.4980000000000002</v>
      </c>
      <c r="J68" s="66">
        <v>4.1879999999999997</v>
      </c>
      <c r="K68" s="105"/>
    </row>
    <row r="69" spans="1:11" s="62" customFormat="1" ht="17.25" customHeight="1" x14ac:dyDescent="0.2">
      <c r="A69" s="21" t="s">
        <v>11</v>
      </c>
      <c r="B69" s="65">
        <v>7.13</v>
      </c>
      <c r="C69" s="63">
        <v>6.32</v>
      </c>
      <c r="D69" s="64">
        <v>5.46</v>
      </c>
      <c r="E69" s="64">
        <v>4.87</v>
      </c>
      <c r="F69" s="64">
        <v>4.6100000000000003</v>
      </c>
      <c r="G69" s="65">
        <v>4.3099999999999996</v>
      </c>
      <c r="H69" s="65">
        <v>4.43</v>
      </c>
      <c r="I69" s="65">
        <v>4.47</v>
      </c>
      <c r="J69" s="66">
        <v>4.0949999999999998</v>
      </c>
      <c r="K69" s="105"/>
    </row>
    <row r="70" spans="1:11" s="62" customFormat="1" ht="17.25" customHeight="1" x14ac:dyDescent="0.2">
      <c r="A70" s="21" t="s">
        <v>12</v>
      </c>
      <c r="B70" s="65">
        <v>6.96</v>
      </c>
      <c r="C70" s="63">
        <v>6.29</v>
      </c>
      <c r="D70" s="64">
        <v>5.42</v>
      </c>
      <c r="E70" s="64">
        <v>4.91</v>
      </c>
      <c r="F70" s="64">
        <v>4.57</v>
      </c>
      <c r="G70" s="65">
        <v>4.2699999999999996</v>
      </c>
      <c r="H70" s="65">
        <v>4.49</v>
      </c>
      <c r="I70" s="65">
        <v>4.476</v>
      </c>
      <c r="J70" s="66">
        <v>4.0869999999999997</v>
      </c>
      <c r="K70" s="105"/>
    </row>
    <row r="71" spans="1:11" s="62" customFormat="1" ht="17.25" customHeight="1" x14ac:dyDescent="0.2">
      <c r="A71" s="21" t="s">
        <v>13</v>
      </c>
      <c r="B71" s="65">
        <v>6.83</v>
      </c>
      <c r="C71" s="63">
        <v>6.2</v>
      </c>
      <c r="D71" s="64">
        <v>5.39</v>
      </c>
      <c r="E71" s="64">
        <v>4.95</v>
      </c>
      <c r="F71" s="64">
        <v>4.57</v>
      </c>
      <c r="G71" s="65">
        <v>4.25</v>
      </c>
      <c r="H71" s="65">
        <v>4.4640000000000004</v>
      </c>
      <c r="I71" s="65">
        <v>4.4889999999999999</v>
      </c>
      <c r="J71" s="66">
        <v>4.1879999999999997</v>
      </c>
      <c r="K71" s="105"/>
    </row>
    <row r="72" spans="1:11" s="62" customFormat="1" ht="17.25" customHeight="1" thickBot="1" x14ac:dyDescent="0.25">
      <c r="A72" s="54" t="s">
        <v>14</v>
      </c>
      <c r="B72" s="205">
        <v>6.78</v>
      </c>
      <c r="C72" s="203">
        <v>6.1</v>
      </c>
      <c r="D72" s="204">
        <v>5.29</v>
      </c>
      <c r="E72" s="204">
        <v>4.97</v>
      </c>
      <c r="F72" s="204">
        <v>4.5599999999999996</v>
      </c>
      <c r="G72" s="205">
        <v>4.25</v>
      </c>
      <c r="H72" s="205">
        <v>4.4580000000000002</v>
      </c>
      <c r="I72" s="205">
        <v>4.476</v>
      </c>
      <c r="J72" s="206">
        <v>4.1929999999999996</v>
      </c>
      <c r="K72" s="105"/>
    </row>
    <row r="73" spans="1:11" s="62" customFormat="1" ht="17.25" customHeight="1" thickTop="1" thickBot="1" x14ac:dyDescent="0.25">
      <c r="A73" s="176" t="s">
        <v>15</v>
      </c>
      <c r="B73" s="177">
        <f t="shared" ref="B73:J73" si="2">AVERAGE(B61:B72)</f>
        <v>7.1475</v>
      </c>
      <c r="C73" s="184">
        <f t="shared" si="2"/>
        <v>6.3924999999999992</v>
      </c>
      <c r="D73" s="177">
        <f t="shared" si="2"/>
        <v>5.7375000000000007</v>
      </c>
      <c r="E73" s="177">
        <f t="shared" si="2"/>
        <v>5.0791666666666666</v>
      </c>
      <c r="F73" s="177">
        <f t="shared" si="2"/>
        <v>4.7166666666666668</v>
      </c>
      <c r="G73" s="177">
        <f t="shared" si="2"/>
        <v>4.3324999999999996</v>
      </c>
      <c r="H73" s="177">
        <f t="shared" si="2"/>
        <v>4.4027500000000002</v>
      </c>
      <c r="I73" s="177">
        <f t="shared" si="2"/>
        <v>4.4729166666666655</v>
      </c>
      <c r="J73" s="207">
        <f t="shared" si="2"/>
        <v>4.1980000000000004</v>
      </c>
      <c r="K73" s="105"/>
    </row>
    <row r="74" spans="1:11" s="62" customFormat="1" ht="14.25" customHeight="1" x14ac:dyDescent="0.2">
      <c r="A74" s="71"/>
      <c r="B74" s="72"/>
      <c r="C74" s="72"/>
      <c r="D74" s="72"/>
      <c r="E74" s="72"/>
      <c r="F74" s="72"/>
      <c r="G74" s="72"/>
      <c r="H74" s="72"/>
      <c r="I74" s="72"/>
      <c r="J74" s="73"/>
      <c r="K74" s="105"/>
    </row>
    <row r="75" spans="1:11" s="62" customFormat="1" ht="14.2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1"/>
      <c r="K75" s="105"/>
    </row>
    <row r="76" spans="1:11" s="62" customFormat="1" ht="14.25" customHeight="1" thickBot="1" x14ac:dyDescent="0.25">
      <c r="A76" s="477" t="s">
        <v>1</v>
      </c>
      <c r="B76" s="478"/>
      <c r="C76" s="478"/>
      <c r="D76" s="478"/>
      <c r="E76" s="478"/>
      <c r="F76" s="478"/>
      <c r="G76" s="478"/>
      <c r="H76" s="478"/>
      <c r="I76" s="478"/>
      <c r="J76" s="479"/>
      <c r="K76" s="105"/>
    </row>
    <row r="77" spans="1:11" s="62" customFormat="1" ht="12.75" customHeight="1" x14ac:dyDescent="0.2"/>
    <row r="78" spans="1:11" s="62" customFormat="1" ht="12.75" customHeight="1" thickBot="1" x14ac:dyDescent="0.25"/>
    <row r="79" spans="1:11" s="62" customFormat="1" ht="18.75" customHeight="1" x14ac:dyDescent="0.3">
      <c r="A79" s="501" t="s">
        <v>63</v>
      </c>
      <c r="B79" s="502"/>
      <c r="C79" s="502"/>
      <c r="D79" s="502"/>
      <c r="E79" s="502"/>
      <c r="F79" s="502"/>
      <c r="G79" s="502"/>
      <c r="H79" s="502"/>
      <c r="I79" s="502"/>
      <c r="J79" s="503"/>
    </row>
    <row r="80" spans="1:11" s="62" customFormat="1" ht="12.75" customHeight="1" x14ac:dyDescent="0.2">
      <c r="A80" s="504"/>
      <c r="B80" s="505"/>
      <c r="C80" s="505"/>
      <c r="D80" s="505"/>
      <c r="E80" s="505"/>
      <c r="F80" s="505"/>
      <c r="G80" s="505"/>
      <c r="H80" s="505"/>
      <c r="I80" s="505"/>
      <c r="J80" s="506"/>
    </row>
    <row r="81" spans="1:13" s="62" customFormat="1" ht="18.75" customHeight="1" x14ac:dyDescent="0.3">
      <c r="A81" s="498" t="s">
        <v>243</v>
      </c>
      <c r="B81" s="499"/>
      <c r="C81" s="499"/>
      <c r="D81" s="499"/>
      <c r="E81" s="499"/>
      <c r="F81" s="499"/>
      <c r="G81" s="499"/>
      <c r="H81" s="499"/>
      <c r="I81" s="499"/>
      <c r="J81" s="500"/>
    </row>
    <row r="82" spans="1:13" s="62" customFormat="1" ht="18.75" customHeight="1" x14ac:dyDescent="0.3">
      <c r="A82" s="495"/>
      <c r="B82" s="496"/>
      <c r="C82" s="496"/>
      <c r="D82" s="496"/>
      <c r="E82" s="496"/>
      <c r="F82" s="496"/>
      <c r="G82" s="496"/>
      <c r="H82" s="496"/>
      <c r="I82" s="496"/>
      <c r="J82" s="497"/>
    </row>
    <row r="83" spans="1:13" s="62" customFormat="1" ht="18.75" customHeight="1" x14ac:dyDescent="0.3">
      <c r="A83" s="498" t="s">
        <v>89</v>
      </c>
      <c r="B83" s="499"/>
      <c r="C83" s="499"/>
      <c r="D83" s="499"/>
      <c r="E83" s="499"/>
      <c r="F83" s="499"/>
      <c r="G83" s="499"/>
      <c r="H83" s="499"/>
      <c r="I83" s="499"/>
      <c r="J83" s="500"/>
    </row>
    <row r="84" spans="1:13" s="62" customFormat="1" ht="18.75" customHeight="1" x14ac:dyDescent="0.2">
      <c r="A84" s="507" t="s">
        <v>167</v>
      </c>
      <c r="B84" s="508"/>
      <c r="C84" s="508"/>
      <c r="D84" s="508"/>
      <c r="E84" s="508"/>
      <c r="F84" s="508"/>
      <c r="G84" s="508"/>
      <c r="H84" s="508"/>
      <c r="I84" s="508"/>
      <c r="J84" s="509"/>
    </row>
    <row r="85" spans="1:13" s="62" customFormat="1" ht="12.75" customHeight="1" x14ac:dyDescent="0.2">
      <c r="A85" s="164"/>
      <c r="B85" s="38"/>
      <c r="C85" s="38"/>
      <c r="D85" s="37"/>
      <c r="E85" s="37"/>
      <c r="F85" s="37"/>
      <c r="G85" s="37"/>
      <c r="H85" s="16"/>
      <c r="I85" s="16"/>
      <c r="J85" s="17"/>
    </row>
    <row r="86" spans="1:13" s="62" customFormat="1" ht="17.25" customHeight="1" x14ac:dyDescent="0.2">
      <c r="A86" s="15"/>
      <c r="B86" s="531" t="s">
        <v>2</v>
      </c>
      <c r="C86" s="532"/>
      <c r="D86" s="455">
        <v>1999</v>
      </c>
      <c r="E86" s="455">
        <v>2000</v>
      </c>
      <c r="F86" s="16"/>
      <c r="G86" s="16"/>
      <c r="H86" s="16"/>
      <c r="I86" s="16"/>
      <c r="J86" s="17"/>
    </row>
    <row r="87" spans="1:13" s="62" customFormat="1" ht="17.25" customHeight="1" x14ac:dyDescent="0.2">
      <c r="A87" s="15"/>
      <c r="B87" s="533"/>
      <c r="C87" s="534"/>
      <c r="D87" s="456"/>
      <c r="E87" s="456"/>
      <c r="F87" s="16"/>
      <c r="G87" s="16"/>
      <c r="H87" s="16"/>
      <c r="I87" s="16"/>
      <c r="J87" s="17"/>
    </row>
    <row r="88" spans="1:13" s="62" customFormat="1" ht="17.25" customHeight="1" x14ac:dyDescent="0.2">
      <c r="A88" s="15"/>
      <c r="B88" s="519" t="s">
        <v>65</v>
      </c>
      <c r="C88" s="520"/>
      <c r="D88" s="295">
        <v>323.56</v>
      </c>
      <c r="E88" s="295">
        <v>331.07</v>
      </c>
      <c r="F88" s="86"/>
      <c r="G88" s="86"/>
      <c r="H88" s="16"/>
      <c r="I88" s="16"/>
      <c r="J88" s="17"/>
    </row>
    <row r="89" spans="1:13" s="62" customFormat="1" ht="17.25" customHeight="1" x14ac:dyDescent="0.2">
      <c r="A89" s="15"/>
      <c r="B89" s="521" t="s">
        <v>4</v>
      </c>
      <c r="C89" s="522"/>
      <c r="D89" s="296">
        <v>321.98</v>
      </c>
      <c r="E89" s="296">
        <v>333.18</v>
      </c>
      <c r="F89" s="86"/>
      <c r="G89" s="86"/>
      <c r="H89" s="16"/>
      <c r="I89" s="16"/>
      <c r="J89" s="17"/>
      <c r="L89" s="108"/>
      <c r="M89" s="108"/>
    </row>
    <row r="90" spans="1:13" s="62" customFormat="1" ht="17.25" customHeight="1" x14ac:dyDescent="0.2">
      <c r="A90" s="15"/>
      <c r="B90" s="521" t="s">
        <v>5</v>
      </c>
      <c r="C90" s="522"/>
      <c r="D90" s="296">
        <v>322.5</v>
      </c>
      <c r="E90" s="296">
        <v>333.89</v>
      </c>
      <c r="F90" s="86"/>
      <c r="G90" s="86"/>
      <c r="H90" s="16"/>
      <c r="I90" s="16"/>
      <c r="J90" s="17"/>
    </row>
    <row r="91" spans="1:13" s="62" customFormat="1" ht="17.25" customHeight="1" x14ac:dyDescent="0.2">
      <c r="A91" s="15"/>
      <c r="B91" s="521" t="s">
        <v>6</v>
      </c>
      <c r="C91" s="522"/>
      <c r="D91" s="296">
        <v>325.52999999999997</v>
      </c>
      <c r="E91" s="296">
        <v>335.22</v>
      </c>
      <c r="F91" s="86"/>
      <c r="G91" s="86"/>
      <c r="H91" s="16"/>
      <c r="I91" s="16"/>
      <c r="J91" s="17"/>
    </row>
    <row r="92" spans="1:13" s="62" customFormat="1" ht="17.25" customHeight="1" x14ac:dyDescent="0.2">
      <c r="A92" s="15"/>
      <c r="B92" s="521" t="s">
        <v>7</v>
      </c>
      <c r="C92" s="522"/>
      <c r="D92" s="296">
        <v>325.20999999999998</v>
      </c>
      <c r="E92" s="296">
        <v>336.6</v>
      </c>
      <c r="F92" s="86"/>
      <c r="G92" s="86"/>
      <c r="H92" s="16"/>
      <c r="I92" s="16"/>
      <c r="J92" s="17"/>
    </row>
    <row r="93" spans="1:13" s="62" customFormat="1" ht="17.25" customHeight="1" x14ac:dyDescent="0.2">
      <c r="A93" s="15"/>
      <c r="B93" s="521" t="s">
        <v>8</v>
      </c>
      <c r="C93" s="522"/>
      <c r="D93" s="296">
        <v>324.16000000000003</v>
      </c>
      <c r="E93" s="296">
        <v>336.64</v>
      </c>
      <c r="F93" s="86"/>
      <c r="G93" s="86"/>
      <c r="H93" s="16"/>
      <c r="I93" s="16"/>
      <c r="J93" s="17"/>
    </row>
    <row r="94" spans="1:13" s="62" customFormat="1" ht="17.25" customHeight="1" x14ac:dyDescent="0.2">
      <c r="A94" s="15"/>
      <c r="B94" s="521" t="s">
        <v>66</v>
      </c>
      <c r="C94" s="522"/>
      <c r="D94" s="297">
        <v>324.95</v>
      </c>
      <c r="E94" s="296">
        <v>336.86</v>
      </c>
      <c r="F94" s="86"/>
      <c r="G94" s="86"/>
      <c r="H94" s="16"/>
      <c r="I94" s="16"/>
      <c r="J94" s="17"/>
    </row>
    <row r="95" spans="1:13" s="62" customFormat="1" ht="17.25" customHeight="1" x14ac:dyDescent="0.2">
      <c r="A95" s="15"/>
      <c r="B95" s="521" t="s">
        <v>10</v>
      </c>
      <c r="C95" s="522"/>
      <c r="D95" s="296">
        <v>326.41000000000003</v>
      </c>
      <c r="E95" s="296">
        <v>337.27</v>
      </c>
      <c r="F95" s="86"/>
      <c r="G95" s="86"/>
      <c r="H95" s="16"/>
      <c r="I95" s="16"/>
      <c r="J95" s="17"/>
    </row>
    <row r="96" spans="1:13" s="62" customFormat="1" ht="17.25" customHeight="1" x14ac:dyDescent="0.2">
      <c r="A96" s="15"/>
      <c r="B96" s="521" t="s">
        <v>11</v>
      </c>
      <c r="C96" s="522"/>
      <c r="D96" s="296">
        <v>327</v>
      </c>
      <c r="E96" s="296">
        <v>338.6</v>
      </c>
      <c r="F96" s="86"/>
      <c r="G96" s="86"/>
      <c r="H96" s="16"/>
      <c r="I96" s="16"/>
      <c r="J96" s="17"/>
    </row>
    <row r="97" spans="1:10" s="62" customFormat="1" ht="17.25" customHeight="1" x14ac:dyDescent="0.2">
      <c r="A97" s="15"/>
      <c r="B97" s="521" t="s">
        <v>12</v>
      </c>
      <c r="C97" s="522"/>
      <c r="D97" s="296">
        <v>329.2</v>
      </c>
      <c r="E97" s="297">
        <v>339.45</v>
      </c>
      <c r="F97" s="86"/>
      <c r="G97" s="86"/>
      <c r="H97" s="16"/>
      <c r="I97" s="16"/>
      <c r="J97" s="17"/>
    </row>
    <row r="98" spans="1:10" s="62" customFormat="1" ht="17.25" customHeight="1" x14ac:dyDescent="0.2">
      <c r="A98" s="15"/>
      <c r="B98" s="521" t="s">
        <v>13</v>
      </c>
      <c r="C98" s="522"/>
      <c r="D98" s="296">
        <v>328.72</v>
      </c>
      <c r="E98" s="296">
        <v>340.16</v>
      </c>
      <c r="F98" s="86"/>
      <c r="G98" s="86"/>
      <c r="H98" s="16"/>
      <c r="I98" s="16"/>
      <c r="J98" s="17"/>
    </row>
    <row r="99" spans="1:10" s="62" customFormat="1" ht="17.25" customHeight="1" thickBot="1" x14ac:dyDescent="0.25">
      <c r="A99" s="15"/>
      <c r="B99" s="526" t="s">
        <v>14</v>
      </c>
      <c r="C99" s="527"/>
      <c r="D99" s="298">
        <v>329.67</v>
      </c>
      <c r="E99" s="298">
        <v>340.7</v>
      </c>
      <c r="F99" s="16"/>
      <c r="G99" s="16"/>
      <c r="H99" s="16"/>
      <c r="I99" s="16"/>
      <c r="J99" s="17"/>
    </row>
    <row r="100" spans="1:10" s="62" customFormat="1" ht="17.25" customHeight="1" thickTop="1" thickBot="1" x14ac:dyDescent="0.25">
      <c r="A100" s="15"/>
      <c r="B100" s="515" t="s">
        <v>15</v>
      </c>
      <c r="C100" s="516"/>
      <c r="D100" s="234">
        <f>AVERAGE(D88:D99)</f>
        <v>325.74083333333328</v>
      </c>
      <c r="E100" s="234">
        <f>AVERAGE(E88:E99)</f>
        <v>336.6366666666666</v>
      </c>
      <c r="F100" s="16"/>
      <c r="G100" s="16"/>
      <c r="H100" s="16"/>
      <c r="I100" s="16"/>
      <c r="J100" s="17"/>
    </row>
    <row r="101" spans="1:10" s="62" customFormat="1" ht="14.25" customHeight="1" x14ac:dyDescent="0.2">
      <c r="A101" s="15"/>
      <c r="B101" s="16"/>
      <c r="C101" s="16"/>
      <c r="D101" s="16"/>
      <c r="E101" s="16"/>
      <c r="F101" s="16"/>
      <c r="G101" s="16"/>
      <c r="H101" s="16"/>
      <c r="I101" s="16"/>
      <c r="J101" s="17"/>
    </row>
    <row r="102" spans="1:10" s="62" customFormat="1" ht="14.25" customHeight="1" x14ac:dyDescent="0.2">
      <c r="A102" s="15"/>
      <c r="B102" s="155" t="s">
        <v>90</v>
      </c>
      <c r="C102" s="60"/>
      <c r="D102" s="60"/>
      <c r="E102" s="60"/>
      <c r="F102" s="60"/>
      <c r="G102" s="60"/>
      <c r="H102" s="16"/>
      <c r="I102" s="16"/>
      <c r="J102" s="17"/>
    </row>
    <row r="103" spans="1:10" s="62" customFormat="1" ht="14.25" customHeight="1" x14ac:dyDescent="0.2">
      <c r="A103" s="15"/>
      <c r="B103" s="155" t="s">
        <v>168</v>
      </c>
      <c r="C103" s="60"/>
      <c r="D103" s="60"/>
      <c r="E103" s="60"/>
      <c r="F103" s="60"/>
      <c r="G103" s="60"/>
      <c r="H103" s="16"/>
      <c r="I103" s="16"/>
      <c r="J103" s="17"/>
    </row>
    <row r="104" spans="1:10" s="62" customFormat="1" ht="14.25" customHeight="1" x14ac:dyDescent="0.2">
      <c r="A104" s="15"/>
      <c r="B104" s="576" t="s">
        <v>267</v>
      </c>
      <c r="C104" s="576"/>
      <c r="D104" s="576"/>
      <c r="E104" s="576"/>
      <c r="F104" s="576"/>
      <c r="G104" s="576"/>
      <c r="H104" s="576"/>
      <c r="I104" s="576"/>
      <c r="J104" s="577"/>
    </row>
    <row r="105" spans="1:10" s="62" customFormat="1" ht="14.25" customHeight="1" x14ac:dyDescent="0.2">
      <c r="A105" s="15"/>
      <c r="B105" s="16"/>
      <c r="C105" s="16"/>
      <c r="D105" s="16"/>
      <c r="E105" s="16"/>
      <c r="F105" s="16"/>
      <c r="G105" s="16"/>
      <c r="H105" s="16"/>
      <c r="I105" s="16"/>
      <c r="J105" s="17"/>
    </row>
    <row r="106" spans="1:10" s="62" customFormat="1" ht="14.25" customHeight="1" thickBot="1" x14ac:dyDescent="0.25">
      <c r="A106" s="512" t="s">
        <v>71</v>
      </c>
      <c r="B106" s="513"/>
      <c r="C106" s="513"/>
      <c r="D106" s="513"/>
      <c r="E106" s="513"/>
      <c r="F106" s="513"/>
      <c r="G106" s="513"/>
      <c r="H106" s="513"/>
      <c r="I106" s="513"/>
      <c r="J106" s="514"/>
    </row>
    <row r="107" spans="1:10" s="62" customFormat="1" ht="12.75" customHeight="1" x14ac:dyDescent="0.2"/>
    <row r="108" spans="1:10" s="62" customFormat="1" ht="12.75" customHeight="1" x14ac:dyDescent="0.2"/>
    <row r="109" spans="1:10" s="62" customFormat="1" ht="12.75" customHeight="1" x14ac:dyDescent="0.2"/>
    <row r="110" spans="1:10" s="62" customFormat="1" ht="12.75" customHeight="1" x14ac:dyDescent="0.2"/>
    <row r="111" spans="1:10" s="62" customFormat="1" ht="12.75" customHeight="1" x14ac:dyDescent="0.2"/>
    <row r="112" spans="1:10" s="62" customFormat="1" ht="12.75" customHeight="1" x14ac:dyDescent="0.2"/>
    <row r="113" s="62" customFormat="1" ht="12.75" customHeight="1" x14ac:dyDescent="0.2"/>
    <row r="114" s="62" customFormat="1" ht="12.75" customHeight="1" x14ac:dyDescent="0.2"/>
    <row r="115" s="62" customFormat="1" ht="12.75" customHeight="1" x14ac:dyDescent="0.2"/>
    <row r="116" s="62" customFormat="1" ht="12.75" customHeight="1" x14ac:dyDescent="0.2"/>
    <row r="117" s="62" customFormat="1" ht="12.75" customHeight="1" x14ac:dyDescent="0.2"/>
    <row r="118" s="62" customFormat="1" ht="12.75" customHeight="1" x14ac:dyDescent="0.2"/>
    <row r="119" s="62" customFormat="1" ht="12.75" customHeight="1" x14ac:dyDescent="0.2"/>
    <row r="120" s="62" customFormat="1" ht="12.75" customHeight="1" x14ac:dyDescent="0.2"/>
    <row r="121" s="62" customFormat="1" ht="12.75" customHeight="1" x14ac:dyDescent="0.2"/>
    <row r="122" s="62" customFormat="1" ht="12.75" customHeight="1" x14ac:dyDescent="0.2"/>
    <row r="123" s="62" customFormat="1" ht="12.75" customHeight="1" x14ac:dyDescent="0.2"/>
    <row r="124" s="62" customFormat="1" ht="12.75" customHeight="1" x14ac:dyDescent="0.2"/>
    <row r="125" s="62" customFormat="1" ht="12.75" customHeight="1" x14ac:dyDescent="0.2"/>
    <row r="126" s="62" customFormat="1" ht="12.75" customHeight="1" x14ac:dyDescent="0.2"/>
    <row r="127" s="62" customFormat="1" ht="12.75" customHeight="1" x14ac:dyDescent="0.2"/>
    <row r="128" s="62" customFormat="1" ht="12.75" customHeight="1" x14ac:dyDescent="0.2"/>
    <row r="129" s="62" customFormat="1" ht="12.75" customHeight="1" x14ac:dyDescent="0.2"/>
    <row r="130" s="62" customFormat="1" ht="12.75" customHeight="1" x14ac:dyDescent="0.2"/>
  </sheetData>
  <mergeCells count="69">
    <mergeCell ref="B94:C94"/>
    <mergeCell ref="B95:C95"/>
    <mergeCell ref="B100:C100"/>
    <mergeCell ref="A106:J106"/>
    <mergeCell ref="B104:J104"/>
    <mergeCell ref="B96:C96"/>
    <mergeCell ref="B97:C97"/>
    <mergeCell ref="B98:C98"/>
    <mergeCell ref="B99:C99"/>
    <mergeCell ref="B93:C93"/>
    <mergeCell ref="A76:J76"/>
    <mergeCell ref="A82:J82"/>
    <mergeCell ref="A83:J83"/>
    <mergeCell ref="A84:J84"/>
    <mergeCell ref="B86:C87"/>
    <mergeCell ref="D86:D87"/>
    <mergeCell ref="E86:E87"/>
    <mergeCell ref="A80:J80"/>
    <mergeCell ref="A81:J81"/>
    <mergeCell ref="A79:J79"/>
    <mergeCell ref="B88:C88"/>
    <mergeCell ref="B89:C89"/>
    <mergeCell ref="B90:C90"/>
    <mergeCell ref="B91:C91"/>
    <mergeCell ref="B92:C92"/>
    <mergeCell ref="H59:H60"/>
    <mergeCell ref="I59:I60"/>
    <mergeCell ref="J59:J60"/>
    <mergeCell ref="A55:J55"/>
    <mergeCell ref="A54:J54"/>
    <mergeCell ref="A56:J56"/>
    <mergeCell ref="A59:A60"/>
    <mergeCell ref="B59:B60"/>
    <mergeCell ref="C59:C60"/>
    <mergeCell ref="A57:J57"/>
    <mergeCell ref="D59:D60"/>
    <mergeCell ref="E59:E60"/>
    <mergeCell ref="F59:F60"/>
    <mergeCell ref="G59:G60"/>
    <mergeCell ref="A27:J27"/>
    <mergeCell ref="A28:J28"/>
    <mergeCell ref="A29:J29"/>
    <mergeCell ref="A30:J30"/>
    <mergeCell ref="A31:J31"/>
    <mergeCell ref="A33:A34"/>
    <mergeCell ref="B33:B34"/>
    <mergeCell ref="C33:C34"/>
    <mergeCell ref="D33:D34"/>
    <mergeCell ref="E33:E34"/>
    <mergeCell ref="A50:J50"/>
    <mergeCell ref="A53:J53"/>
    <mergeCell ref="A24:J24"/>
    <mergeCell ref="G7:G8"/>
    <mergeCell ref="H33:H34"/>
    <mergeCell ref="I33:I34"/>
    <mergeCell ref="J33:J34"/>
    <mergeCell ref="A7:A8"/>
    <mergeCell ref="B7:B8"/>
    <mergeCell ref="C7:C8"/>
    <mergeCell ref="D7:D8"/>
    <mergeCell ref="E7:E8"/>
    <mergeCell ref="F7:F8"/>
    <mergeCell ref="F33:F34"/>
    <mergeCell ref="G33:G34"/>
    <mergeCell ref="A1:J1"/>
    <mergeCell ref="A2:J2"/>
    <mergeCell ref="A4:J4"/>
    <mergeCell ref="A3:J3"/>
    <mergeCell ref="A5:J5"/>
  </mergeCells>
  <phoneticPr fontId="5" type="noConversion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>
    <oddHeader>&amp;COesterreichische Nationalbank / Treasury - Back Office</oddHeader>
    <oddFooter>&amp;LWien, am &amp;D&amp;C&amp;8Für Vollständigkeit und Richtigkeit der Daten wird keine Haftung übernommen.&amp;RSeite &amp;P von &amp;N</oddFooter>
  </headerFooter>
  <rowBreaks count="3" manualBreakCount="3">
    <brk id="26" max="16383" man="1"/>
    <brk id="52" max="16383" man="1"/>
    <brk id="78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indexed="38"/>
  </sheetPr>
  <dimension ref="A1:K155"/>
  <sheetViews>
    <sheetView workbookViewId="0">
      <selection sqref="A1:J1"/>
    </sheetView>
  </sheetViews>
  <sheetFormatPr baseColWidth="10" defaultRowHeight="19.5" x14ac:dyDescent="0.35"/>
  <cols>
    <col min="1" max="1" width="17.85546875" style="5" customWidth="1"/>
    <col min="2" max="16384" width="11.42578125" style="5"/>
  </cols>
  <sheetData>
    <row r="1" spans="1:11" ht="20.25" customHeight="1" x14ac:dyDescent="0.35">
      <c r="A1" s="443" t="s">
        <v>341</v>
      </c>
      <c r="B1" s="444"/>
      <c r="C1" s="444"/>
      <c r="D1" s="444"/>
      <c r="E1" s="444"/>
      <c r="F1" s="444"/>
      <c r="G1" s="444"/>
      <c r="H1" s="444"/>
      <c r="I1" s="444"/>
      <c r="J1" s="445"/>
      <c r="K1" s="237"/>
    </row>
    <row r="2" spans="1:11" ht="12.75" customHeight="1" x14ac:dyDescent="0.35">
      <c r="A2" s="550"/>
      <c r="B2" s="551"/>
      <c r="C2" s="551"/>
      <c r="D2" s="551"/>
      <c r="E2" s="551"/>
      <c r="F2" s="551"/>
      <c r="G2" s="551"/>
      <c r="H2" s="551"/>
      <c r="I2" s="551"/>
      <c r="J2" s="552"/>
      <c r="K2" s="1"/>
    </row>
    <row r="3" spans="1:11" ht="18.75" customHeight="1" x14ac:dyDescent="0.35">
      <c r="A3" s="550" t="s">
        <v>27</v>
      </c>
      <c r="B3" s="551"/>
      <c r="C3" s="551"/>
      <c r="D3" s="551"/>
      <c r="E3" s="551"/>
      <c r="F3" s="551"/>
      <c r="G3" s="551"/>
      <c r="H3" s="551"/>
      <c r="I3" s="551"/>
      <c r="J3" s="552"/>
      <c r="K3" s="1"/>
    </row>
    <row r="4" spans="1:11" ht="18.75" customHeight="1" x14ac:dyDescent="0.35">
      <c r="A4" s="553" t="s">
        <v>268</v>
      </c>
      <c r="B4" s="554"/>
      <c r="C4" s="554"/>
      <c r="D4" s="554"/>
      <c r="E4" s="554"/>
      <c r="F4" s="554"/>
      <c r="G4" s="554"/>
      <c r="H4" s="554"/>
      <c r="I4" s="554"/>
      <c r="J4" s="555"/>
      <c r="K4" s="6"/>
    </row>
    <row r="5" spans="1:11" ht="18.75" customHeight="1" x14ac:dyDescent="0.35">
      <c r="A5" s="564" t="s">
        <v>91</v>
      </c>
      <c r="B5" s="565"/>
      <c r="C5" s="565"/>
      <c r="D5" s="565"/>
      <c r="E5" s="565"/>
      <c r="F5" s="565"/>
      <c r="G5" s="565"/>
      <c r="H5" s="565"/>
      <c r="I5" s="565"/>
      <c r="J5" s="566"/>
      <c r="K5" s="7"/>
    </row>
    <row r="6" spans="1:11" s="62" customFormat="1" ht="12.75" customHeight="1" x14ac:dyDescent="0.2">
      <c r="A6" s="59"/>
      <c r="B6" s="60"/>
      <c r="C6" s="60"/>
      <c r="D6" s="60"/>
      <c r="E6" s="60"/>
      <c r="F6" s="60"/>
      <c r="G6" s="60"/>
      <c r="H6" s="60"/>
      <c r="I6" s="9"/>
      <c r="J6" s="73"/>
      <c r="K6" s="72"/>
    </row>
    <row r="7" spans="1:11" s="62" customFormat="1" ht="17.25" customHeight="1" x14ac:dyDescent="0.2">
      <c r="A7" s="474" t="s">
        <v>2</v>
      </c>
      <c r="B7" s="455">
        <v>1930</v>
      </c>
      <c r="C7" s="455">
        <v>1931</v>
      </c>
      <c r="D7" s="455">
        <v>1932</v>
      </c>
      <c r="E7" s="455">
        <v>1933</v>
      </c>
      <c r="F7" s="455">
        <v>1934</v>
      </c>
      <c r="G7" s="455">
        <v>1935</v>
      </c>
      <c r="H7" s="455">
        <v>1936</v>
      </c>
      <c r="I7" s="455">
        <v>1937</v>
      </c>
      <c r="J7" s="492">
        <v>1938</v>
      </c>
      <c r="K7" s="238"/>
    </row>
    <row r="8" spans="1:11" s="62" customFormat="1" ht="17.25" customHeight="1" x14ac:dyDescent="0.2">
      <c r="A8" s="475" t="s">
        <v>2</v>
      </c>
      <c r="B8" s="456" t="s">
        <v>60</v>
      </c>
      <c r="C8" s="456" t="s">
        <v>60</v>
      </c>
      <c r="D8" s="456" t="s">
        <v>60</v>
      </c>
      <c r="E8" s="456" t="s">
        <v>60</v>
      </c>
      <c r="F8" s="456" t="s">
        <v>60</v>
      </c>
      <c r="G8" s="456" t="s">
        <v>60</v>
      </c>
      <c r="H8" s="456" t="s">
        <v>60</v>
      </c>
      <c r="I8" s="456" t="s">
        <v>60</v>
      </c>
      <c r="J8" s="493" t="s">
        <v>60</v>
      </c>
      <c r="K8" s="238"/>
    </row>
    <row r="9" spans="1:11" s="62" customFormat="1" ht="17.25" customHeight="1" x14ac:dyDescent="0.2">
      <c r="A9" s="40" t="s">
        <v>3</v>
      </c>
      <c r="B9" s="114" t="s">
        <v>77</v>
      </c>
      <c r="C9" s="114" t="s">
        <v>77</v>
      </c>
      <c r="D9" s="112">
        <v>24.57</v>
      </c>
      <c r="E9" s="113">
        <v>24.15</v>
      </c>
      <c r="F9" s="114" t="s">
        <v>77</v>
      </c>
      <c r="G9" s="113">
        <v>26.46</v>
      </c>
      <c r="H9" s="115">
        <v>26.72</v>
      </c>
      <c r="I9" s="172">
        <v>26.48</v>
      </c>
      <c r="J9" s="239" t="s">
        <v>77</v>
      </c>
      <c r="K9" s="238"/>
    </row>
    <row r="10" spans="1:11" s="62" customFormat="1" ht="17.25" customHeight="1" x14ac:dyDescent="0.2">
      <c r="A10" s="21" t="s">
        <v>4</v>
      </c>
      <c r="B10" s="114" t="s">
        <v>77</v>
      </c>
      <c r="C10" s="114" t="s">
        <v>77</v>
      </c>
      <c r="D10" s="112">
        <v>24.8</v>
      </c>
      <c r="E10" s="113">
        <v>24.45</v>
      </c>
      <c r="F10" s="114" t="s">
        <v>77</v>
      </c>
      <c r="G10" s="113">
        <v>26.06</v>
      </c>
      <c r="H10" s="115">
        <v>26.63</v>
      </c>
      <c r="I10" s="115">
        <v>26.42</v>
      </c>
      <c r="J10" s="239" t="s">
        <v>77</v>
      </c>
      <c r="K10" s="238"/>
    </row>
    <row r="11" spans="1:11" s="62" customFormat="1" ht="17.25" customHeight="1" x14ac:dyDescent="0.2">
      <c r="A11" s="21" t="s">
        <v>5</v>
      </c>
      <c r="B11" s="114" t="s">
        <v>77</v>
      </c>
      <c r="C11" s="114" t="s">
        <v>77</v>
      </c>
      <c r="D11" s="112">
        <v>26.9</v>
      </c>
      <c r="E11" s="113">
        <v>24.38</v>
      </c>
      <c r="F11" s="114" t="s">
        <v>77</v>
      </c>
      <c r="G11" s="113">
        <v>25.91</v>
      </c>
      <c r="H11" s="115">
        <v>26.78</v>
      </c>
      <c r="I11" s="115">
        <v>26.44</v>
      </c>
      <c r="J11" s="240">
        <v>26.8</v>
      </c>
      <c r="K11" s="238"/>
    </row>
    <row r="12" spans="1:11" s="62" customFormat="1" ht="17.25" customHeight="1" x14ac:dyDescent="0.2">
      <c r="A12" s="21" t="s">
        <v>6</v>
      </c>
      <c r="B12" s="114" t="s">
        <v>77</v>
      </c>
      <c r="C12" s="114" t="s">
        <v>77</v>
      </c>
      <c r="D12" s="112">
        <v>26</v>
      </c>
      <c r="E12" s="113">
        <v>23.94</v>
      </c>
      <c r="F12" s="114" t="s">
        <v>77</v>
      </c>
      <c r="G12" s="113">
        <v>25.97</v>
      </c>
      <c r="H12" s="115">
        <v>26.74</v>
      </c>
      <c r="I12" s="115">
        <v>26.7</v>
      </c>
      <c r="J12" s="239" t="s">
        <v>77</v>
      </c>
      <c r="K12" s="238"/>
    </row>
    <row r="13" spans="1:11" s="62" customFormat="1" ht="17.25" customHeight="1" x14ac:dyDescent="0.2">
      <c r="A13" s="21" t="s">
        <v>7</v>
      </c>
      <c r="B13" s="114" t="s">
        <v>77</v>
      </c>
      <c r="C13" s="114" t="s">
        <v>77</v>
      </c>
      <c r="D13" s="112">
        <v>26.15</v>
      </c>
      <c r="E13" s="113">
        <v>23.72</v>
      </c>
      <c r="F13" s="113">
        <v>27.45</v>
      </c>
      <c r="G13" s="113">
        <v>26.56</v>
      </c>
      <c r="H13" s="115">
        <v>26.99</v>
      </c>
      <c r="I13" s="115">
        <v>26.63</v>
      </c>
      <c r="J13" s="239" t="s">
        <v>77</v>
      </c>
      <c r="K13" s="238"/>
    </row>
    <row r="14" spans="1:11" s="62" customFormat="1" ht="17.25" customHeight="1" x14ac:dyDescent="0.2">
      <c r="A14" s="21" t="s">
        <v>8</v>
      </c>
      <c r="B14" s="114" t="s">
        <v>77</v>
      </c>
      <c r="C14" s="114" t="s">
        <v>77</v>
      </c>
      <c r="D14" s="112">
        <v>25.75</v>
      </c>
      <c r="E14" s="113">
        <v>23.88</v>
      </c>
      <c r="F14" s="113">
        <v>27.25</v>
      </c>
      <c r="G14" s="113">
        <v>26.51</v>
      </c>
      <c r="H14" s="115">
        <v>27</v>
      </c>
      <c r="I14" s="115">
        <v>26.55</v>
      </c>
      <c r="J14" s="239" t="s">
        <v>77</v>
      </c>
      <c r="K14" s="238"/>
    </row>
    <row r="15" spans="1:11" s="62" customFormat="1" ht="17.25" customHeight="1" x14ac:dyDescent="0.2">
      <c r="A15" s="21" t="s">
        <v>9</v>
      </c>
      <c r="B15" s="114" t="s">
        <v>77</v>
      </c>
      <c r="C15" s="114" t="s">
        <v>77</v>
      </c>
      <c r="D15" s="112">
        <v>25</v>
      </c>
      <c r="E15" s="113">
        <v>23.69</v>
      </c>
      <c r="F15" s="113">
        <v>27.19</v>
      </c>
      <c r="G15" s="113">
        <v>26.45</v>
      </c>
      <c r="H15" s="115">
        <v>26.92</v>
      </c>
      <c r="I15" s="115">
        <v>26.64</v>
      </c>
      <c r="J15" s="239" t="s">
        <v>77</v>
      </c>
      <c r="K15" s="238"/>
    </row>
    <row r="16" spans="1:11" s="62" customFormat="1" ht="17.25" customHeight="1" x14ac:dyDescent="0.2">
      <c r="A16" s="21" t="s">
        <v>10</v>
      </c>
      <c r="B16" s="114" t="s">
        <v>77</v>
      </c>
      <c r="C16" s="114" t="s">
        <v>77</v>
      </c>
      <c r="D16" s="112">
        <v>24.65</v>
      </c>
      <c r="E16" s="113">
        <v>22.67</v>
      </c>
      <c r="F16" s="113">
        <v>26.55</v>
      </c>
      <c r="G16" s="113">
        <v>26.6</v>
      </c>
      <c r="H16" s="115">
        <v>27.01</v>
      </c>
      <c r="I16" s="115">
        <v>26.58</v>
      </c>
      <c r="J16" s="239" t="s">
        <v>77</v>
      </c>
      <c r="K16" s="238"/>
    </row>
    <row r="17" spans="1:11" s="62" customFormat="1" ht="17.25" customHeight="1" x14ac:dyDescent="0.2">
      <c r="A17" s="21" t="s">
        <v>11</v>
      </c>
      <c r="B17" s="114" t="s">
        <v>77</v>
      </c>
      <c r="C17" s="114" t="s">
        <v>77</v>
      </c>
      <c r="D17" s="112">
        <v>24.6</v>
      </c>
      <c r="E17" s="113">
        <v>22.07</v>
      </c>
      <c r="F17" s="113">
        <v>26.56</v>
      </c>
      <c r="G17" s="113">
        <v>26.37</v>
      </c>
      <c r="H17" s="115">
        <v>26.77</v>
      </c>
      <c r="I17" s="115">
        <v>26.54</v>
      </c>
      <c r="J17" s="239" t="s">
        <v>77</v>
      </c>
      <c r="K17" s="235"/>
    </row>
    <row r="18" spans="1:11" s="62" customFormat="1" ht="17.25" customHeight="1" x14ac:dyDescent="0.2">
      <c r="A18" s="21" t="s">
        <v>12</v>
      </c>
      <c r="B18" s="114" t="s">
        <v>77</v>
      </c>
      <c r="C18" s="114" t="s">
        <v>77</v>
      </c>
      <c r="D18" s="112">
        <v>23.4</v>
      </c>
      <c r="E18" s="113">
        <v>22.39</v>
      </c>
      <c r="F18" s="113">
        <v>26.93</v>
      </c>
      <c r="G18" s="113">
        <v>26.6</v>
      </c>
      <c r="H18" s="115">
        <v>26.48</v>
      </c>
      <c r="I18" s="115">
        <v>26.58</v>
      </c>
      <c r="J18" s="239" t="s">
        <v>77</v>
      </c>
      <c r="K18" s="238"/>
    </row>
    <row r="19" spans="1:11" s="62" customFormat="1" ht="17.25" customHeight="1" x14ac:dyDescent="0.2">
      <c r="A19" s="21" t="s">
        <v>13</v>
      </c>
      <c r="B19" s="114" t="s">
        <v>77</v>
      </c>
      <c r="C19" s="114" t="s">
        <v>77</v>
      </c>
      <c r="D19" s="112">
        <v>22.4</v>
      </c>
      <c r="E19" s="113">
        <v>23.48</v>
      </c>
      <c r="F19" s="113">
        <v>26.86</v>
      </c>
      <c r="G19" s="113">
        <v>26.72</v>
      </c>
      <c r="H19" s="115">
        <v>26.48</v>
      </c>
      <c r="I19" s="115">
        <v>26.68</v>
      </c>
      <c r="J19" s="239" t="s">
        <v>77</v>
      </c>
      <c r="K19" s="238"/>
    </row>
    <row r="20" spans="1:11" s="62" customFormat="1" ht="17.25" customHeight="1" thickBot="1" x14ac:dyDescent="0.25">
      <c r="A20" s="54" t="s">
        <v>14</v>
      </c>
      <c r="B20" s="173">
        <v>34.5</v>
      </c>
      <c r="C20" s="174">
        <v>24.13</v>
      </c>
      <c r="D20" s="173">
        <v>23.52</v>
      </c>
      <c r="E20" s="174">
        <v>23.22</v>
      </c>
      <c r="F20" s="174">
        <v>26.57</v>
      </c>
      <c r="G20" s="174">
        <v>26.57</v>
      </c>
      <c r="H20" s="175">
        <v>26.55</v>
      </c>
      <c r="I20" s="175">
        <v>26.71</v>
      </c>
      <c r="J20" s="241" t="s">
        <v>77</v>
      </c>
      <c r="K20" s="238"/>
    </row>
    <row r="21" spans="1:11" s="62" customFormat="1" ht="17.25" customHeight="1" thickTop="1" thickBot="1" x14ac:dyDescent="0.25">
      <c r="A21" s="176" t="s">
        <v>15</v>
      </c>
      <c r="B21" s="227" t="s">
        <v>69</v>
      </c>
      <c r="C21" s="227" t="s">
        <v>69</v>
      </c>
      <c r="D21" s="263">
        <f>AVERAGE(D9:D20)</f>
        <v>24.811666666666667</v>
      </c>
      <c r="E21" s="263">
        <f>AVERAGE(E9:E20)</f>
        <v>23.50333333333333</v>
      </c>
      <c r="F21" s="227" t="s">
        <v>69</v>
      </c>
      <c r="G21" s="263">
        <f>AVERAGE(G9:G20)</f>
        <v>26.398333333333326</v>
      </c>
      <c r="H21" s="263">
        <f>AVERAGE(H9:H20)</f>
        <v>26.755833333333332</v>
      </c>
      <c r="I21" s="263">
        <f>AVERAGE(I9:I20)</f>
        <v>26.579166666666666</v>
      </c>
      <c r="J21" s="242" t="s">
        <v>69</v>
      </c>
      <c r="K21" s="238"/>
    </row>
    <row r="22" spans="1:11" s="62" customFormat="1" ht="14.25" customHeight="1" x14ac:dyDescent="0.2">
      <c r="A22" s="71"/>
      <c r="B22" s="78"/>
      <c r="C22" s="78"/>
      <c r="D22" s="78"/>
      <c r="E22" s="78"/>
      <c r="F22" s="78"/>
      <c r="G22" s="78"/>
      <c r="H22" s="78"/>
      <c r="I22" s="111"/>
      <c r="J22" s="243"/>
      <c r="K22" s="238"/>
    </row>
    <row r="23" spans="1:11" s="62" customFormat="1" ht="14.25" customHeight="1" x14ac:dyDescent="0.2">
      <c r="A23" s="57" t="s">
        <v>78</v>
      </c>
      <c r="B23" s="78"/>
      <c r="C23" s="78"/>
      <c r="D23" s="78"/>
      <c r="E23" s="78"/>
      <c r="F23" s="78"/>
      <c r="G23" s="78"/>
      <c r="H23" s="78"/>
      <c r="I23" s="111"/>
      <c r="J23" s="243"/>
      <c r="K23" s="238"/>
    </row>
    <row r="24" spans="1:11" s="62" customFormat="1" ht="14.25" customHeight="1" x14ac:dyDescent="0.2">
      <c r="A24" s="57"/>
      <c r="B24" s="78"/>
      <c r="C24" s="78"/>
      <c r="D24" s="78"/>
      <c r="E24" s="78"/>
      <c r="F24" s="78"/>
      <c r="G24" s="78"/>
      <c r="H24" s="78"/>
      <c r="I24" s="236"/>
      <c r="J24" s="244"/>
      <c r="K24" s="182"/>
    </row>
    <row r="25" spans="1:11" s="62" customFormat="1" ht="14.25" customHeight="1" thickBot="1" x14ac:dyDescent="0.4">
      <c r="A25" s="477" t="s">
        <v>1</v>
      </c>
      <c r="B25" s="478"/>
      <c r="C25" s="478"/>
      <c r="D25" s="478"/>
      <c r="E25" s="478"/>
      <c r="F25" s="478"/>
      <c r="G25" s="478"/>
      <c r="H25" s="478"/>
      <c r="I25" s="478"/>
      <c r="J25" s="479"/>
      <c r="K25" s="2"/>
    </row>
    <row r="26" spans="1:11" s="62" customFormat="1" ht="12.75" customHeight="1" x14ac:dyDescent="0.2">
      <c r="A26" s="107"/>
      <c r="B26" s="107"/>
      <c r="C26" s="107"/>
      <c r="D26" s="78"/>
      <c r="E26" s="78"/>
      <c r="F26" s="78"/>
      <c r="G26" s="78"/>
      <c r="H26" s="78"/>
      <c r="I26" s="537"/>
      <c r="J26" s="537"/>
      <c r="K26" s="537"/>
    </row>
    <row r="27" spans="1:11" s="62" customFormat="1" ht="12.75" customHeight="1" x14ac:dyDescent="0.2">
      <c r="A27" s="107"/>
      <c r="B27" s="107"/>
      <c r="C27" s="107"/>
      <c r="D27" s="78"/>
      <c r="E27" s="78"/>
      <c r="F27" s="78"/>
      <c r="G27" s="78"/>
      <c r="H27" s="78"/>
      <c r="I27" s="107"/>
      <c r="J27" s="107"/>
      <c r="K27" s="107"/>
    </row>
    <row r="28" spans="1:11" s="62" customFormat="1" ht="12.75" customHeight="1" thickBot="1" x14ac:dyDescent="0.25">
      <c r="A28" s="107"/>
      <c r="B28" s="107"/>
      <c r="C28" s="107"/>
      <c r="D28" s="78"/>
      <c r="E28" s="78"/>
      <c r="F28" s="78"/>
      <c r="G28" s="78"/>
      <c r="H28" s="78"/>
      <c r="I28" s="107"/>
      <c r="J28" s="107"/>
      <c r="K28" s="107"/>
    </row>
    <row r="29" spans="1:11" s="62" customFormat="1" ht="20.25" customHeight="1" x14ac:dyDescent="0.3">
      <c r="A29" s="471" t="s">
        <v>341</v>
      </c>
      <c r="B29" s="472"/>
      <c r="C29" s="472"/>
      <c r="D29" s="472"/>
      <c r="E29" s="472"/>
      <c r="F29" s="472"/>
      <c r="G29" s="472"/>
      <c r="H29" s="472"/>
      <c r="I29" s="472"/>
      <c r="J29" s="473"/>
      <c r="K29" s="197"/>
    </row>
    <row r="30" spans="1:11" ht="12.75" customHeight="1" x14ac:dyDescent="0.35">
      <c r="A30" s="480"/>
      <c r="B30" s="481"/>
      <c r="C30" s="481"/>
      <c r="D30" s="481"/>
      <c r="E30" s="481"/>
      <c r="F30" s="481"/>
      <c r="G30" s="481"/>
      <c r="H30" s="481"/>
      <c r="I30" s="481"/>
      <c r="J30" s="482"/>
      <c r="K30" s="153"/>
    </row>
    <row r="31" spans="1:11" ht="18.75" customHeight="1" x14ac:dyDescent="0.35">
      <c r="A31" s="550" t="s">
        <v>27</v>
      </c>
      <c r="B31" s="551"/>
      <c r="C31" s="551"/>
      <c r="D31" s="551"/>
      <c r="E31" s="551"/>
      <c r="F31" s="551"/>
      <c r="G31" s="551"/>
      <c r="H31" s="551"/>
      <c r="I31" s="551"/>
      <c r="J31" s="552"/>
      <c r="K31" s="237"/>
    </row>
    <row r="32" spans="1:11" ht="18.75" customHeight="1" x14ac:dyDescent="0.35">
      <c r="A32" s="553" t="s">
        <v>268</v>
      </c>
      <c r="B32" s="554"/>
      <c r="C32" s="554"/>
      <c r="D32" s="554"/>
      <c r="E32" s="554"/>
      <c r="F32" s="554"/>
      <c r="G32" s="554"/>
      <c r="H32" s="554"/>
      <c r="I32" s="554"/>
      <c r="J32" s="555"/>
      <c r="K32" s="245"/>
    </row>
    <row r="33" spans="1:11" ht="18.75" customHeight="1" x14ac:dyDescent="0.35">
      <c r="A33" s="564" t="s">
        <v>91</v>
      </c>
      <c r="B33" s="565"/>
      <c r="C33" s="565"/>
      <c r="D33" s="565"/>
      <c r="E33" s="565"/>
      <c r="F33" s="565"/>
      <c r="G33" s="565"/>
      <c r="H33" s="565"/>
      <c r="I33" s="565"/>
      <c r="J33" s="566"/>
      <c r="K33" s="7"/>
    </row>
    <row r="34" spans="1:11" s="62" customFormat="1" ht="15" customHeight="1" x14ac:dyDescent="0.2">
      <c r="A34" s="191"/>
      <c r="B34" s="192"/>
      <c r="C34" s="192"/>
      <c r="D34" s="192"/>
      <c r="E34" s="192"/>
      <c r="F34" s="104"/>
      <c r="G34" s="192"/>
      <c r="H34" s="192"/>
      <c r="I34" s="192"/>
      <c r="J34" s="194"/>
      <c r="K34" s="192"/>
    </row>
    <row r="35" spans="1:11" s="62" customFormat="1" ht="15" customHeight="1" x14ac:dyDescent="0.2">
      <c r="A35" s="191"/>
      <c r="B35" s="192"/>
      <c r="C35" s="192"/>
      <c r="D35" s="192"/>
      <c r="E35" s="192"/>
      <c r="F35" s="104"/>
      <c r="G35" s="192"/>
      <c r="H35" s="192"/>
      <c r="I35" s="192"/>
      <c r="J35" s="194"/>
      <c r="K35" s="192"/>
    </row>
    <row r="36" spans="1:11" s="62" customFormat="1" ht="15" customHeight="1" x14ac:dyDescent="0.2">
      <c r="A36" s="191"/>
      <c r="B36" s="579" t="s">
        <v>360</v>
      </c>
      <c r="C36" s="579"/>
      <c r="D36" s="192"/>
      <c r="E36" s="578"/>
      <c r="F36" s="578"/>
      <c r="G36" s="192"/>
      <c r="H36" s="192"/>
      <c r="I36" s="192"/>
      <c r="J36" s="194"/>
      <c r="K36" s="192"/>
    </row>
    <row r="37" spans="1:11" s="62" customFormat="1" ht="18.75" customHeight="1" x14ac:dyDescent="0.35">
      <c r="A37" s="13"/>
      <c r="B37" s="248">
        <v>17166</v>
      </c>
      <c r="C37" s="169">
        <v>40.299999999999997</v>
      </c>
      <c r="D37" s="201"/>
      <c r="E37" s="108"/>
      <c r="F37" s="579" t="s">
        <v>15</v>
      </c>
      <c r="G37" s="579"/>
      <c r="H37" s="108"/>
      <c r="I37" s="201"/>
      <c r="J37" s="256"/>
      <c r="K37" s="2"/>
    </row>
    <row r="38" spans="1:11" s="62" customFormat="1" ht="18.75" customHeight="1" x14ac:dyDescent="0.35">
      <c r="A38" s="13"/>
      <c r="B38" s="246">
        <v>17530</v>
      </c>
      <c r="C38" s="167">
        <v>40.299999999999997</v>
      </c>
      <c r="D38" s="200"/>
      <c r="E38" s="108"/>
      <c r="F38" s="254">
        <v>1953</v>
      </c>
      <c r="G38" s="169">
        <v>72.8</v>
      </c>
      <c r="H38" s="108"/>
      <c r="I38" s="99"/>
      <c r="J38" s="257"/>
      <c r="K38" s="2"/>
    </row>
    <row r="39" spans="1:11" s="62" customFormat="1" ht="18.75" customHeight="1" x14ac:dyDescent="0.35">
      <c r="A39" s="13"/>
      <c r="B39" s="246">
        <v>17894</v>
      </c>
      <c r="C39" s="167">
        <v>40.299999999999997</v>
      </c>
      <c r="D39" s="200"/>
      <c r="E39" s="108"/>
      <c r="F39" s="251">
        <v>1955</v>
      </c>
      <c r="G39" s="167">
        <v>72.8</v>
      </c>
      <c r="H39" s="108"/>
      <c r="I39" s="99"/>
      <c r="J39" s="257"/>
      <c r="K39" s="2"/>
    </row>
    <row r="40" spans="1:11" s="62" customFormat="1" ht="18.75" customHeight="1" x14ac:dyDescent="0.35">
      <c r="A40" s="13"/>
      <c r="B40" s="246">
        <v>18263</v>
      </c>
      <c r="C40" s="167">
        <v>40.32</v>
      </c>
      <c r="D40" s="200"/>
      <c r="E40" s="108"/>
      <c r="F40" s="251" t="s">
        <v>269</v>
      </c>
      <c r="G40" s="167">
        <v>72.8</v>
      </c>
      <c r="H40" s="108"/>
      <c r="I40" s="99"/>
      <c r="J40" s="257"/>
      <c r="K40" s="2"/>
    </row>
    <row r="41" spans="1:11" s="62" customFormat="1" ht="18.75" customHeight="1" x14ac:dyDescent="0.35">
      <c r="A41" s="13"/>
      <c r="B41" s="246">
        <v>18627</v>
      </c>
      <c r="C41" s="167">
        <v>59.81</v>
      </c>
      <c r="D41" s="200"/>
      <c r="E41" s="108"/>
      <c r="F41" s="251" t="s">
        <v>270</v>
      </c>
      <c r="G41" s="167">
        <v>72.67</v>
      </c>
      <c r="H41" s="108"/>
      <c r="I41" s="99"/>
      <c r="J41" s="257"/>
      <c r="K41" s="2"/>
    </row>
    <row r="42" spans="1:11" s="62" customFormat="1" ht="18.75" customHeight="1" x14ac:dyDescent="0.35">
      <c r="A42" s="13"/>
      <c r="B42" s="246">
        <v>18993</v>
      </c>
      <c r="C42" s="167">
        <v>59.81</v>
      </c>
      <c r="D42" s="200"/>
      <c r="E42" s="108"/>
      <c r="F42" s="251" t="s">
        <v>271</v>
      </c>
      <c r="G42" s="167">
        <v>72.540000000000006</v>
      </c>
      <c r="H42" s="108"/>
      <c r="I42" s="99"/>
      <c r="J42" s="257"/>
      <c r="K42" s="2"/>
    </row>
    <row r="43" spans="1:11" s="62" customFormat="1" ht="18.75" customHeight="1" x14ac:dyDescent="0.35">
      <c r="A43" s="13"/>
      <c r="B43" s="247">
        <v>19359</v>
      </c>
      <c r="C43" s="168">
        <v>59.81</v>
      </c>
      <c r="D43" s="200"/>
      <c r="E43" s="108"/>
      <c r="F43" s="252" t="s">
        <v>272</v>
      </c>
      <c r="G43" s="168">
        <v>72.680000000000007</v>
      </c>
      <c r="H43" s="108"/>
      <c r="I43" s="99"/>
      <c r="J43" s="257"/>
      <c r="K43" s="2"/>
    </row>
    <row r="44" spans="1:11" s="62" customFormat="1" ht="15" customHeight="1" x14ac:dyDescent="0.35">
      <c r="A44" s="11"/>
      <c r="B44" s="108"/>
      <c r="C44" s="108"/>
      <c r="D44" s="3"/>
      <c r="E44" s="255"/>
      <c r="F44" s="253"/>
      <c r="G44" s="111"/>
      <c r="H44" s="99"/>
      <c r="I44" s="250"/>
      <c r="J44" s="249"/>
      <c r="K44" s="2"/>
    </row>
    <row r="45" spans="1:11" s="62" customFormat="1" ht="15" customHeight="1" x14ac:dyDescent="0.35">
      <c r="A45" s="13"/>
      <c r="B45" s="3"/>
      <c r="C45" s="3"/>
      <c r="D45" s="3"/>
      <c r="E45" s="3"/>
      <c r="F45" s="105"/>
      <c r="G45" s="2"/>
      <c r="H45" s="2"/>
      <c r="I45" s="2"/>
      <c r="J45" s="249"/>
      <c r="K45" s="2"/>
    </row>
    <row r="46" spans="1:11" s="62" customFormat="1" ht="15" customHeight="1" thickBot="1" x14ac:dyDescent="0.25">
      <c r="A46" s="477" t="s">
        <v>1</v>
      </c>
      <c r="B46" s="478"/>
      <c r="C46" s="478"/>
      <c r="D46" s="478"/>
      <c r="E46" s="478"/>
      <c r="F46" s="478"/>
      <c r="G46" s="478"/>
      <c r="H46" s="478"/>
      <c r="I46" s="478"/>
      <c r="J46" s="479"/>
      <c r="K46" s="72"/>
    </row>
    <row r="47" spans="1:11" s="62" customFormat="1" ht="12.75" customHeight="1" x14ac:dyDescent="0.2">
      <c r="A47" s="120"/>
      <c r="B47" s="105"/>
      <c r="C47" s="105"/>
      <c r="D47" s="105"/>
      <c r="E47" s="105"/>
      <c r="F47" s="105"/>
      <c r="G47" s="105"/>
      <c r="H47" s="116"/>
    </row>
    <row r="48" spans="1:11" ht="12.75" customHeight="1" thickBot="1" x14ac:dyDescent="0.4"/>
    <row r="49" spans="1:11" ht="18.75" customHeight="1" x14ac:dyDescent="0.35">
      <c r="A49" s="443" t="s">
        <v>17</v>
      </c>
      <c r="B49" s="444"/>
      <c r="C49" s="444"/>
      <c r="D49" s="444"/>
      <c r="E49" s="444"/>
      <c r="F49" s="444"/>
      <c r="G49" s="444"/>
      <c r="H49" s="444"/>
      <c r="I49" s="444"/>
      <c r="J49" s="444"/>
      <c r="K49" s="445"/>
    </row>
    <row r="50" spans="1:11" ht="12.75" customHeight="1" x14ac:dyDescent="0.35">
      <c r="A50" s="222"/>
      <c r="B50" s="223"/>
      <c r="C50" s="223"/>
      <c r="D50" s="223"/>
      <c r="E50" s="223"/>
      <c r="F50" s="223"/>
      <c r="G50" s="223"/>
      <c r="H50" s="223"/>
      <c r="I50" s="223"/>
      <c r="J50" s="223"/>
      <c r="K50" s="224"/>
    </row>
    <row r="51" spans="1:11" ht="18.75" customHeight="1" x14ac:dyDescent="0.35">
      <c r="A51" s="550" t="s">
        <v>27</v>
      </c>
      <c r="B51" s="551"/>
      <c r="C51" s="551"/>
      <c r="D51" s="551"/>
      <c r="E51" s="551"/>
      <c r="F51" s="551"/>
      <c r="G51" s="551"/>
      <c r="H51" s="551"/>
      <c r="I51" s="551"/>
      <c r="J51" s="551"/>
      <c r="K51" s="552"/>
    </row>
    <row r="52" spans="1:11" ht="18.75" customHeight="1" x14ac:dyDescent="0.35">
      <c r="A52" s="553" t="s">
        <v>268</v>
      </c>
      <c r="B52" s="554"/>
      <c r="C52" s="554"/>
      <c r="D52" s="554"/>
      <c r="E52" s="554"/>
      <c r="F52" s="554"/>
      <c r="G52" s="554"/>
      <c r="H52" s="554"/>
      <c r="I52" s="554"/>
      <c r="J52" s="554"/>
      <c r="K52" s="555"/>
    </row>
    <row r="53" spans="1:11" ht="18.75" customHeight="1" x14ac:dyDescent="0.35">
      <c r="A53" s="564" t="s">
        <v>91</v>
      </c>
      <c r="B53" s="565"/>
      <c r="C53" s="565"/>
      <c r="D53" s="565"/>
      <c r="E53" s="565"/>
      <c r="F53" s="565"/>
      <c r="G53" s="565"/>
      <c r="H53" s="565"/>
      <c r="I53" s="565"/>
      <c r="J53" s="565"/>
      <c r="K53" s="566"/>
    </row>
    <row r="54" spans="1:11" s="62" customFormat="1" ht="12.75" customHeight="1" x14ac:dyDescent="0.2">
      <c r="A54" s="59"/>
      <c r="B54" s="60"/>
      <c r="C54" s="60"/>
      <c r="D54" s="60"/>
      <c r="E54" s="60"/>
      <c r="F54" s="60"/>
      <c r="G54" s="60"/>
      <c r="H54" s="60"/>
      <c r="I54" s="60"/>
      <c r="J54" s="60"/>
      <c r="K54" s="61"/>
    </row>
    <row r="55" spans="1:11" s="62" customFormat="1" ht="17.25" customHeight="1" x14ac:dyDescent="0.2">
      <c r="A55" s="474" t="s">
        <v>259</v>
      </c>
      <c r="B55" s="455">
        <v>1960</v>
      </c>
      <c r="C55" s="455">
        <v>1961</v>
      </c>
      <c r="D55" s="455">
        <v>1962</v>
      </c>
      <c r="E55" s="455">
        <v>1963</v>
      </c>
      <c r="F55" s="455">
        <v>1964</v>
      </c>
      <c r="G55" s="455">
        <v>1965</v>
      </c>
      <c r="H55" s="455">
        <v>1966</v>
      </c>
      <c r="I55" s="455">
        <v>1967</v>
      </c>
      <c r="J55" s="517">
        <v>1968</v>
      </c>
      <c r="K55" s="492">
        <v>1969</v>
      </c>
    </row>
    <row r="56" spans="1:11" s="62" customFormat="1" ht="17.25" customHeight="1" x14ac:dyDescent="0.2">
      <c r="A56" s="475"/>
      <c r="B56" s="456" t="s">
        <v>60</v>
      </c>
      <c r="C56" s="456" t="s">
        <v>60</v>
      </c>
      <c r="D56" s="456" t="s">
        <v>60</v>
      </c>
      <c r="E56" s="456" t="s">
        <v>60</v>
      </c>
      <c r="F56" s="456" t="s">
        <v>60</v>
      </c>
      <c r="G56" s="456" t="s">
        <v>60</v>
      </c>
      <c r="H56" s="456" t="s">
        <v>60</v>
      </c>
      <c r="I56" s="456" t="s">
        <v>60</v>
      </c>
      <c r="J56" s="556" t="s">
        <v>60</v>
      </c>
      <c r="K56" s="493" t="s">
        <v>60</v>
      </c>
    </row>
    <row r="57" spans="1:11" s="62" customFormat="1" ht="17.25" customHeight="1" x14ac:dyDescent="0.2">
      <c r="A57" s="40" t="s">
        <v>3</v>
      </c>
      <c r="B57" s="63">
        <v>72.775000000000006</v>
      </c>
      <c r="C57" s="64">
        <v>73.043999999999997</v>
      </c>
      <c r="D57" s="64">
        <v>72.616</v>
      </c>
      <c r="E57" s="64">
        <v>72.444999999999993</v>
      </c>
      <c r="F57" s="65">
        <v>72.272999999999996</v>
      </c>
      <c r="G57" s="65">
        <v>72.108999999999995</v>
      </c>
      <c r="H57" s="65">
        <v>72.483999999999995</v>
      </c>
      <c r="I57" s="65">
        <v>72.483999999999995</v>
      </c>
      <c r="J57" s="65">
        <v>62.345999999999997</v>
      </c>
      <c r="K57" s="66">
        <v>61.756999999999998</v>
      </c>
    </row>
    <row r="58" spans="1:11" s="62" customFormat="1" ht="17.25" customHeight="1" x14ac:dyDescent="0.2">
      <c r="A58" s="21" t="s">
        <v>4</v>
      </c>
      <c r="B58" s="63">
        <v>72.885999999999996</v>
      </c>
      <c r="C58" s="64">
        <v>72.956000000000003</v>
      </c>
      <c r="D58" s="64">
        <v>72.712000000000003</v>
      </c>
      <c r="E58" s="64">
        <v>72.421000000000006</v>
      </c>
      <c r="F58" s="65">
        <v>72.283000000000001</v>
      </c>
      <c r="G58" s="65">
        <v>72.224999999999994</v>
      </c>
      <c r="H58" s="65">
        <v>72.454999999999998</v>
      </c>
      <c r="I58" s="65">
        <v>72.454999999999998</v>
      </c>
      <c r="J58" s="65">
        <v>62.338999999999999</v>
      </c>
      <c r="K58" s="66">
        <v>61.939</v>
      </c>
    </row>
    <row r="59" spans="1:11" s="62" customFormat="1" ht="17.25" customHeight="1" x14ac:dyDescent="0.2">
      <c r="A59" s="21" t="s">
        <v>5</v>
      </c>
      <c r="B59" s="63">
        <v>72.948999999999998</v>
      </c>
      <c r="C59" s="64">
        <v>72.882000000000005</v>
      </c>
      <c r="D59" s="64">
        <v>72.692999999999998</v>
      </c>
      <c r="E59" s="64">
        <v>72.346000000000004</v>
      </c>
      <c r="F59" s="65">
        <v>72.305000000000007</v>
      </c>
      <c r="G59" s="65">
        <v>72.129000000000005</v>
      </c>
      <c r="H59" s="65">
        <v>72.242000000000004</v>
      </c>
      <c r="I59" s="65">
        <v>72.242000000000004</v>
      </c>
      <c r="J59" s="65">
        <v>62.072000000000003</v>
      </c>
      <c r="K59" s="66">
        <v>61.895000000000003</v>
      </c>
    </row>
    <row r="60" spans="1:11" s="62" customFormat="1" ht="17.25" customHeight="1" x14ac:dyDescent="0.2">
      <c r="A60" s="21" t="s">
        <v>6</v>
      </c>
      <c r="B60" s="63">
        <v>73.119</v>
      </c>
      <c r="C60" s="64">
        <v>72.947999999999993</v>
      </c>
      <c r="D60" s="64">
        <v>72.628</v>
      </c>
      <c r="E60" s="64">
        <v>72.361999999999995</v>
      </c>
      <c r="F60" s="65">
        <v>72.311000000000007</v>
      </c>
      <c r="G60" s="65">
        <v>72.209999999999994</v>
      </c>
      <c r="H60" s="65">
        <v>72.186999999999998</v>
      </c>
      <c r="I60" s="65">
        <v>72.186999999999998</v>
      </c>
      <c r="J60" s="65">
        <v>62.073</v>
      </c>
      <c r="K60" s="66">
        <v>61.921999999999997</v>
      </c>
    </row>
    <row r="61" spans="1:11" s="62" customFormat="1" ht="17.25" customHeight="1" x14ac:dyDescent="0.2">
      <c r="A61" s="21" t="s">
        <v>7</v>
      </c>
      <c r="B61" s="63">
        <v>73.072000000000003</v>
      </c>
      <c r="C61" s="64">
        <v>72.813999999999993</v>
      </c>
      <c r="D61" s="64">
        <v>72.573999999999998</v>
      </c>
      <c r="E61" s="64">
        <v>72.328999999999994</v>
      </c>
      <c r="F61" s="65">
        <v>72.313000000000002</v>
      </c>
      <c r="G61" s="65">
        <v>72.247</v>
      </c>
      <c r="H61" s="65">
        <v>72.150000000000006</v>
      </c>
      <c r="I61" s="65">
        <v>72.150000000000006</v>
      </c>
      <c r="J61" s="65">
        <v>61.762999999999998</v>
      </c>
      <c r="K61" s="66">
        <v>61.814999999999998</v>
      </c>
    </row>
    <row r="62" spans="1:11" s="62" customFormat="1" ht="17.25" customHeight="1" x14ac:dyDescent="0.2">
      <c r="A62" s="21" t="s">
        <v>8</v>
      </c>
      <c r="B62" s="63">
        <v>72.796999999999997</v>
      </c>
      <c r="C62" s="64">
        <v>72.504000000000005</v>
      </c>
      <c r="D62" s="64">
        <v>72.459000000000003</v>
      </c>
      <c r="E62" s="64">
        <v>72.265000000000001</v>
      </c>
      <c r="F62" s="65">
        <v>72.177000000000007</v>
      </c>
      <c r="G62" s="65">
        <v>72.081999999999994</v>
      </c>
      <c r="H62" s="65">
        <v>72.058999999999997</v>
      </c>
      <c r="I62" s="65">
        <v>72.058999999999997</v>
      </c>
      <c r="J62" s="65">
        <v>61.6</v>
      </c>
      <c r="K62" s="66">
        <v>61.832000000000001</v>
      </c>
    </row>
    <row r="63" spans="1:11" s="62" customFormat="1" ht="17.25" customHeight="1" x14ac:dyDescent="0.2">
      <c r="A63" s="21" t="s">
        <v>9</v>
      </c>
      <c r="B63" s="63">
        <v>72.734999999999999</v>
      </c>
      <c r="C63" s="64">
        <v>71.980999999999995</v>
      </c>
      <c r="D63" s="64">
        <v>72.42</v>
      </c>
      <c r="E63" s="64">
        <v>72.27</v>
      </c>
      <c r="F63" s="65">
        <v>72.019000000000005</v>
      </c>
      <c r="G63" s="65">
        <v>72.013000000000005</v>
      </c>
      <c r="H63" s="65">
        <v>71.960999999999999</v>
      </c>
      <c r="I63" s="65">
        <v>71.960999999999999</v>
      </c>
      <c r="J63" s="65">
        <v>61.664999999999999</v>
      </c>
      <c r="K63" s="66">
        <v>61.743000000000002</v>
      </c>
    </row>
    <row r="64" spans="1:11" s="62" customFormat="1" ht="17.25" customHeight="1" x14ac:dyDescent="0.2">
      <c r="A64" s="21" t="s">
        <v>10</v>
      </c>
      <c r="B64" s="63">
        <v>72.555999999999997</v>
      </c>
      <c r="C64" s="64">
        <v>72.316000000000003</v>
      </c>
      <c r="D64" s="64">
        <v>72.347999999999999</v>
      </c>
      <c r="E64" s="64">
        <v>72.241</v>
      </c>
      <c r="F64" s="65">
        <v>71.912999999999997</v>
      </c>
      <c r="G64" s="65">
        <v>72.007999999999996</v>
      </c>
      <c r="H64" s="65">
        <v>71.974000000000004</v>
      </c>
      <c r="I64" s="65">
        <v>71.974000000000004</v>
      </c>
      <c r="J64" s="65">
        <v>61.756</v>
      </c>
      <c r="K64" s="66">
        <v>61.606999999999999</v>
      </c>
    </row>
    <row r="65" spans="1:11" s="62" customFormat="1" ht="17.25" customHeight="1" x14ac:dyDescent="0.2">
      <c r="A65" s="21" t="s">
        <v>11</v>
      </c>
      <c r="B65" s="63">
        <v>72.656999999999996</v>
      </c>
      <c r="C65" s="64">
        <v>72.552000000000007</v>
      </c>
      <c r="D65" s="64">
        <v>72.274000000000001</v>
      </c>
      <c r="E65" s="64">
        <v>72.203000000000003</v>
      </c>
      <c r="F65" s="65">
        <v>71.866</v>
      </c>
      <c r="G65" s="65">
        <v>72.17</v>
      </c>
      <c r="H65" s="65">
        <v>71.989000000000004</v>
      </c>
      <c r="I65" s="65">
        <v>71.989000000000004</v>
      </c>
      <c r="J65" s="65">
        <v>61.701000000000001</v>
      </c>
      <c r="K65" s="66">
        <v>61.643999999999998</v>
      </c>
    </row>
    <row r="66" spans="1:11" s="62" customFormat="1" ht="17.25" customHeight="1" x14ac:dyDescent="0.2">
      <c r="A66" s="21" t="s">
        <v>12</v>
      </c>
      <c r="B66" s="63">
        <v>72.875</v>
      </c>
      <c r="C66" s="64">
        <v>72.704999999999998</v>
      </c>
      <c r="D66" s="64">
        <v>72.308999999999997</v>
      </c>
      <c r="E66" s="64">
        <v>72.283000000000001</v>
      </c>
      <c r="F66" s="65">
        <v>71.903000000000006</v>
      </c>
      <c r="G66" s="65">
        <v>72.391999999999996</v>
      </c>
      <c r="H66" s="65">
        <v>72.106999999999999</v>
      </c>
      <c r="I66" s="65">
        <v>72.106999999999999</v>
      </c>
      <c r="J66" s="65">
        <v>61.750999999999998</v>
      </c>
      <c r="K66" s="66">
        <v>61.768999999999998</v>
      </c>
    </row>
    <row r="67" spans="1:11" s="62" customFormat="1" ht="17.25" customHeight="1" x14ac:dyDescent="0.2">
      <c r="A67" s="21" t="s">
        <v>13</v>
      </c>
      <c r="B67" s="63">
        <v>73.138999999999996</v>
      </c>
      <c r="C67" s="64">
        <v>72.69</v>
      </c>
      <c r="D67" s="64">
        <v>72.394999999999996</v>
      </c>
      <c r="E67" s="64">
        <v>72.346999999999994</v>
      </c>
      <c r="F67" s="65">
        <v>71.950999999999993</v>
      </c>
      <c r="G67" s="65">
        <v>72.423000000000002</v>
      </c>
      <c r="H67" s="65">
        <v>72.168999999999997</v>
      </c>
      <c r="I67" s="65">
        <v>72.168999999999997</v>
      </c>
      <c r="J67" s="65">
        <v>61.762</v>
      </c>
      <c r="K67" s="66">
        <v>62.063000000000002</v>
      </c>
    </row>
    <row r="68" spans="1:11" s="62" customFormat="1" ht="17.25" customHeight="1" thickBot="1" x14ac:dyDescent="0.25">
      <c r="A68" s="54" t="s">
        <v>14</v>
      </c>
      <c r="B68" s="203">
        <v>72.991</v>
      </c>
      <c r="C68" s="204">
        <v>72.546000000000006</v>
      </c>
      <c r="D68" s="204">
        <v>72.385999999999996</v>
      </c>
      <c r="E68" s="204">
        <v>72.239000000000004</v>
      </c>
      <c r="F68" s="205">
        <v>72.064999999999998</v>
      </c>
      <c r="G68" s="205">
        <v>72.41</v>
      </c>
      <c r="H68" s="205">
        <v>72.164000000000001</v>
      </c>
      <c r="I68" s="205">
        <v>72.164000000000001</v>
      </c>
      <c r="J68" s="205">
        <v>61.600999999999999</v>
      </c>
      <c r="K68" s="206">
        <v>61.94</v>
      </c>
    </row>
    <row r="69" spans="1:11" s="62" customFormat="1" ht="17.25" customHeight="1" thickTop="1" thickBot="1" x14ac:dyDescent="0.25">
      <c r="A69" s="176" t="s">
        <v>15</v>
      </c>
      <c r="B69" s="177">
        <f t="shared" ref="B69:K69" si="0">AVERAGE(B57:B68)</f>
        <v>72.879250000000013</v>
      </c>
      <c r="C69" s="177">
        <f t="shared" si="0"/>
        <v>72.661500000000004</v>
      </c>
      <c r="D69" s="177">
        <f t="shared" si="0"/>
        <v>72.484499999999997</v>
      </c>
      <c r="E69" s="177">
        <f t="shared" si="0"/>
        <v>72.312583333333336</v>
      </c>
      <c r="F69" s="177">
        <f t="shared" si="0"/>
        <v>72.114916666666673</v>
      </c>
      <c r="G69" s="177">
        <f t="shared" si="0"/>
        <v>72.201499999999996</v>
      </c>
      <c r="H69" s="177">
        <f t="shared" si="0"/>
        <v>72.161749999999998</v>
      </c>
      <c r="I69" s="177">
        <f t="shared" si="0"/>
        <v>72.161749999999998</v>
      </c>
      <c r="J69" s="177">
        <f t="shared" si="0"/>
        <v>61.869083333333329</v>
      </c>
      <c r="K69" s="207">
        <f t="shared" si="0"/>
        <v>61.827166666666663</v>
      </c>
    </row>
    <row r="70" spans="1:11" s="62" customFormat="1" ht="14.25" customHeight="1" x14ac:dyDescent="0.2">
      <c r="A70" s="71"/>
      <c r="B70" s="72"/>
      <c r="C70" s="72"/>
      <c r="D70" s="72"/>
      <c r="E70" s="72"/>
      <c r="F70" s="72"/>
      <c r="G70" s="72"/>
      <c r="H70" s="72"/>
      <c r="I70" s="72"/>
      <c r="J70" s="72"/>
      <c r="K70" s="73"/>
    </row>
    <row r="71" spans="1:11" s="62" customFormat="1" ht="14.2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1"/>
    </row>
    <row r="72" spans="1:11" s="62" customFormat="1" ht="14.25" customHeight="1" thickBot="1" x14ac:dyDescent="0.25">
      <c r="A72" s="477" t="s">
        <v>1</v>
      </c>
      <c r="B72" s="478"/>
      <c r="C72" s="478"/>
      <c r="D72" s="478"/>
      <c r="E72" s="478"/>
      <c r="F72" s="478"/>
      <c r="G72" s="478"/>
      <c r="H72" s="478"/>
      <c r="I72" s="478"/>
      <c r="J72" s="478"/>
      <c r="K72" s="479"/>
    </row>
    <row r="73" spans="1:11" s="62" customFormat="1" ht="12.75" customHeight="1" x14ac:dyDescent="0.2"/>
    <row r="74" spans="1:11" ht="12.75" customHeight="1" thickBot="1" x14ac:dyDescent="0.4"/>
    <row r="75" spans="1:11" ht="18.75" customHeight="1" x14ac:dyDescent="0.35">
      <c r="A75" s="443" t="s">
        <v>17</v>
      </c>
      <c r="B75" s="444"/>
      <c r="C75" s="444"/>
      <c r="D75" s="444"/>
      <c r="E75" s="444"/>
      <c r="F75" s="444"/>
      <c r="G75" s="444"/>
      <c r="H75" s="444"/>
      <c r="I75" s="444"/>
      <c r="J75" s="444"/>
      <c r="K75" s="445"/>
    </row>
    <row r="76" spans="1:11" ht="12.75" customHeight="1" x14ac:dyDescent="0.35">
      <c r="A76" s="222"/>
      <c r="B76" s="223"/>
      <c r="C76" s="223"/>
      <c r="D76" s="223"/>
      <c r="E76" s="223"/>
      <c r="F76" s="223"/>
      <c r="G76" s="223"/>
      <c r="H76" s="223"/>
      <c r="I76" s="223"/>
      <c r="J76" s="223"/>
      <c r="K76" s="224"/>
    </row>
    <row r="77" spans="1:11" ht="18.75" customHeight="1" x14ac:dyDescent="0.35">
      <c r="A77" s="550" t="s">
        <v>27</v>
      </c>
      <c r="B77" s="551"/>
      <c r="C77" s="551"/>
      <c r="D77" s="551"/>
      <c r="E77" s="551"/>
      <c r="F77" s="551"/>
      <c r="G77" s="551"/>
      <c r="H77" s="551"/>
      <c r="I77" s="551"/>
      <c r="J77" s="551"/>
      <c r="K77" s="552"/>
    </row>
    <row r="78" spans="1:11" ht="18.75" customHeight="1" x14ac:dyDescent="0.35">
      <c r="A78" s="553" t="s">
        <v>268</v>
      </c>
      <c r="B78" s="554"/>
      <c r="C78" s="554"/>
      <c r="D78" s="554"/>
      <c r="E78" s="554"/>
      <c r="F78" s="554"/>
      <c r="G78" s="554"/>
      <c r="H78" s="554"/>
      <c r="I78" s="554"/>
      <c r="J78" s="554"/>
      <c r="K78" s="555"/>
    </row>
    <row r="79" spans="1:11" ht="18.75" customHeight="1" x14ac:dyDescent="0.35">
      <c r="A79" s="564" t="s">
        <v>91</v>
      </c>
      <c r="B79" s="565"/>
      <c r="C79" s="565"/>
      <c r="D79" s="565"/>
      <c r="E79" s="565"/>
      <c r="F79" s="565"/>
      <c r="G79" s="565"/>
      <c r="H79" s="565"/>
      <c r="I79" s="565"/>
      <c r="J79" s="565"/>
      <c r="K79" s="566"/>
    </row>
    <row r="80" spans="1:11" s="62" customFormat="1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1"/>
    </row>
    <row r="81" spans="1:11" s="62" customFormat="1" ht="17.25" customHeight="1" x14ac:dyDescent="0.2">
      <c r="A81" s="474" t="s">
        <v>259</v>
      </c>
      <c r="B81" s="455">
        <v>1970</v>
      </c>
      <c r="C81" s="455">
        <v>1971</v>
      </c>
      <c r="D81" s="455">
        <v>1972</v>
      </c>
      <c r="E81" s="455">
        <v>1973</v>
      </c>
      <c r="F81" s="455">
        <v>1974</v>
      </c>
      <c r="G81" s="455">
        <v>1975</v>
      </c>
      <c r="H81" s="455">
        <v>1976</v>
      </c>
      <c r="I81" s="455">
        <v>1977</v>
      </c>
      <c r="J81" s="517">
        <v>1978</v>
      </c>
      <c r="K81" s="492">
        <v>1979</v>
      </c>
    </row>
    <row r="82" spans="1:11" s="62" customFormat="1" ht="17.25" customHeight="1" x14ac:dyDescent="0.2">
      <c r="A82" s="475"/>
      <c r="B82" s="456" t="s">
        <v>60</v>
      </c>
      <c r="C82" s="456" t="s">
        <v>60</v>
      </c>
      <c r="D82" s="456" t="s">
        <v>60</v>
      </c>
      <c r="E82" s="456" t="s">
        <v>60</v>
      </c>
      <c r="F82" s="456" t="s">
        <v>60</v>
      </c>
      <c r="G82" s="456" t="s">
        <v>60</v>
      </c>
      <c r="H82" s="456" t="s">
        <v>60</v>
      </c>
      <c r="I82" s="456" t="s">
        <v>60</v>
      </c>
      <c r="J82" s="556" t="s">
        <v>60</v>
      </c>
      <c r="K82" s="493" t="s">
        <v>60</v>
      </c>
    </row>
    <row r="83" spans="1:11" s="62" customFormat="1" ht="17.25" customHeight="1" x14ac:dyDescent="0.2">
      <c r="A83" s="40" t="s">
        <v>3</v>
      </c>
      <c r="B83" s="63">
        <v>62.006</v>
      </c>
      <c r="C83" s="64">
        <v>62.207000000000001</v>
      </c>
      <c r="D83" s="64">
        <v>60.283999999999999</v>
      </c>
      <c r="E83" s="64">
        <v>54.472999999999999</v>
      </c>
      <c r="F83" s="65">
        <v>46.075000000000003</v>
      </c>
      <c r="G83" s="65">
        <v>39.695999999999998</v>
      </c>
      <c r="H83" s="65">
        <v>37.316000000000003</v>
      </c>
      <c r="I83" s="65">
        <v>29.14</v>
      </c>
      <c r="J83" s="65">
        <v>29.416</v>
      </c>
      <c r="K83" s="66">
        <v>27.154</v>
      </c>
    </row>
    <row r="84" spans="1:11" s="62" customFormat="1" ht="17.25" customHeight="1" x14ac:dyDescent="0.2">
      <c r="A84" s="21" t="s">
        <v>4</v>
      </c>
      <c r="B84" s="63">
        <v>62.121000000000002</v>
      </c>
      <c r="C84" s="64">
        <v>62.606999999999999</v>
      </c>
      <c r="D84" s="64">
        <v>60.332000000000001</v>
      </c>
      <c r="E84" s="64">
        <v>52.786000000000001</v>
      </c>
      <c r="F84" s="65">
        <v>45.459000000000003</v>
      </c>
      <c r="G84" s="65">
        <v>39.633000000000003</v>
      </c>
      <c r="H84" s="65">
        <v>37.069000000000003</v>
      </c>
      <c r="I84" s="65">
        <v>29.242999999999999</v>
      </c>
      <c r="J84" s="65">
        <v>28.952999999999999</v>
      </c>
      <c r="K84" s="66">
        <v>27.242000000000001</v>
      </c>
    </row>
    <row r="85" spans="1:11" s="62" customFormat="1" ht="17.25" customHeight="1" x14ac:dyDescent="0.2">
      <c r="A85" s="21" t="s">
        <v>5</v>
      </c>
      <c r="B85" s="63">
        <v>62.143999999999998</v>
      </c>
      <c r="C85" s="64">
        <v>62.55</v>
      </c>
      <c r="D85" s="64">
        <v>60.387999999999998</v>
      </c>
      <c r="E85" s="64">
        <v>51.024000000000001</v>
      </c>
      <c r="F85" s="65">
        <v>45.29</v>
      </c>
      <c r="G85" s="65">
        <v>39.808999999999997</v>
      </c>
      <c r="H85" s="65">
        <v>35.768000000000001</v>
      </c>
      <c r="I85" s="65">
        <v>29.18</v>
      </c>
      <c r="J85" s="65">
        <v>27.981999999999999</v>
      </c>
      <c r="K85" s="66">
        <v>27.795000000000002</v>
      </c>
    </row>
    <row r="86" spans="1:11" s="62" customFormat="1" ht="17.25" customHeight="1" x14ac:dyDescent="0.2">
      <c r="A86" s="21" t="s">
        <v>6</v>
      </c>
      <c r="B86" s="63">
        <v>62.213999999999999</v>
      </c>
      <c r="C86" s="64">
        <v>62.435000000000002</v>
      </c>
      <c r="D86" s="64">
        <v>60.351999999999997</v>
      </c>
      <c r="E86" s="64">
        <v>51.392000000000003</v>
      </c>
      <c r="F86" s="65">
        <v>44.765999999999998</v>
      </c>
      <c r="G86" s="65">
        <v>39.917000000000002</v>
      </c>
      <c r="H86" s="65">
        <v>33.604999999999997</v>
      </c>
      <c r="I86" s="65">
        <v>28.991</v>
      </c>
      <c r="J86" s="65">
        <v>27.19</v>
      </c>
      <c r="K86" s="66">
        <v>28.832000000000001</v>
      </c>
    </row>
    <row r="87" spans="1:11" s="62" customFormat="1" ht="17.25" customHeight="1" x14ac:dyDescent="0.2">
      <c r="A87" s="21" t="s">
        <v>7</v>
      </c>
      <c r="B87" s="63">
        <v>62.201000000000001</v>
      </c>
      <c r="C87" s="64">
        <v>60.698999999999998</v>
      </c>
      <c r="D87" s="64">
        <v>60.366999999999997</v>
      </c>
      <c r="E87" s="64">
        <v>51.543999999999997</v>
      </c>
      <c r="F87" s="65">
        <v>43.287999999999997</v>
      </c>
      <c r="G87" s="65">
        <v>38.628</v>
      </c>
      <c r="H87" s="65">
        <v>33.201000000000001</v>
      </c>
      <c r="I87" s="65">
        <v>28.855</v>
      </c>
      <c r="J87" s="65">
        <v>27.541</v>
      </c>
      <c r="K87" s="66">
        <v>28.907</v>
      </c>
    </row>
    <row r="88" spans="1:11" s="62" customFormat="1" ht="17.25" customHeight="1" x14ac:dyDescent="0.2">
      <c r="A88" s="21" t="s">
        <v>8</v>
      </c>
      <c r="B88" s="63">
        <v>62.026000000000003</v>
      </c>
      <c r="C88" s="64">
        <v>60.393000000000001</v>
      </c>
      <c r="D88" s="64">
        <v>59.335999999999999</v>
      </c>
      <c r="E88" s="64">
        <v>49.116999999999997</v>
      </c>
      <c r="F88" s="65">
        <v>43.356000000000002</v>
      </c>
      <c r="G88" s="65">
        <v>37.796999999999997</v>
      </c>
      <c r="H88" s="65">
        <v>32.558999999999997</v>
      </c>
      <c r="I88" s="65">
        <v>28.812000000000001</v>
      </c>
      <c r="J88" s="65">
        <v>27.535</v>
      </c>
      <c r="K88" s="66">
        <v>29.271000000000001</v>
      </c>
    </row>
    <row r="89" spans="1:11" s="62" customFormat="1" ht="17.25" customHeight="1" x14ac:dyDescent="0.2">
      <c r="A89" s="21" t="s">
        <v>9</v>
      </c>
      <c r="B89" s="63">
        <v>61.707999999999998</v>
      </c>
      <c r="C89" s="64">
        <v>60.341000000000001</v>
      </c>
      <c r="D89" s="64">
        <v>55.956000000000003</v>
      </c>
      <c r="E89" s="64">
        <v>43.698999999999998</v>
      </c>
      <c r="F89" s="65">
        <v>43.44</v>
      </c>
      <c r="G89" s="65">
        <v>38.020000000000003</v>
      </c>
      <c r="H89" s="65">
        <v>32.762</v>
      </c>
      <c r="I89" s="65">
        <v>27.923999999999999</v>
      </c>
      <c r="J89" s="65">
        <v>28.059000000000001</v>
      </c>
      <c r="K89" s="66">
        <v>30.283000000000001</v>
      </c>
    </row>
    <row r="90" spans="1:11" s="62" customFormat="1" ht="17.25" customHeight="1" x14ac:dyDescent="0.2">
      <c r="A90" s="21" t="s">
        <v>10</v>
      </c>
      <c r="B90" s="63">
        <v>61.552999999999997</v>
      </c>
      <c r="C90" s="64">
        <v>60.323999999999998</v>
      </c>
      <c r="D90" s="64">
        <v>56.356999999999999</v>
      </c>
      <c r="E90" s="64">
        <v>44.274000000000001</v>
      </c>
      <c r="F90" s="65">
        <v>43.540999999999997</v>
      </c>
      <c r="G90" s="65">
        <v>38.42</v>
      </c>
      <c r="H90" s="65">
        <v>32.018000000000001</v>
      </c>
      <c r="I90" s="65">
        <v>28.622</v>
      </c>
      <c r="J90" s="65">
        <v>27.972999999999999</v>
      </c>
      <c r="K90" s="66">
        <v>29.928999999999998</v>
      </c>
    </row>
    <row r="91" spans="1:11" s="62" customFormat="1" ht="17.25" customHeight="1" x14ac:dyDescent="0.2">
      <c r="A91" s="21" t="s">
        <v>11</v>
      </c>
      <c r="B91" s="63">
        <v>61.462000000000003</v>
      </c>
      <c r="C91" s="64">
        <v>60.167000000000002</v>
      </c>
      <c r="D91" s="64">
        <v>56.326000000000001</v>
      </c>
      <c r="E91" s="64">
        <v>43.439</v>
      </c>
      <c r="F91" s="65">
        <v>43.703000000000003</v>
      </c>
      <c r="G91" s="65">
        <v>38.558999999999997</v>
      </c>
      <c r="H91" s="65">
        <v>30.617000000000001</v>
      </c>
      <c r="I91" s="65">
        <v>28.867000000000001</v>
      </c>
      <c r="J91" s="65">
        <v>27.92</v>
      </c>
      <c r="K91" s="66">
        <v>28.515000000000001</v>
      </c>
    </row>
    <row r="92" spans="1:11" s="62" customFormat="1" ht="17.25" customHeight="1" x14ac:dyDescent="0.2">
      <c r="A92" s="21" t="s">
        <v>12</v>
      </c>
      <c r="B92" s="63">
        <v>61.531999999999996</v>
      </c>
      <c r="C92" s="64">
        <v>60.274000000000001</v>
      </c>
      <c r="D92" s="64">
        <v>55.658999999999999</v>
      </c>
      <c r="E92" s="64">
        <v>43.423999999999999</v>
      </c>
      <c r="F92" s="65">
        <v>43.122</v>
      </c>
      <c r="G92" s="65">
        <v>37.633000000000003</v>
      </c>
      <c r="H92" s="65">
        <v>28.39</v>
      </c>
      <c r="I92" s="65">
        <v>28.774000000000001</v>
      </c>
      <c r="J92" s="65">
        <v>26.99</v>
      </c>
      <c r="K92" s="66">
        <v>27.675000000000001</v>
      </c>
    </row>
    <row r="93" spans="1:11" s="62" customFormat="1" ht="17.25" customHeight="1" x14ac:dyDescent="0.2">
      <c r="A93" s="21" t="s">
        <v>13</v>
      </c>
      <c r="B93" s="63">
        <v>61.725000000000001</v>
      </c>
      <c r="C93" s="64">
        <v>60.331000000000003</v>
      </c>
      <c r="D93" s="64">
        <v>54.570999999999998</v>
      </c>
      <c r="E93" s="64">
        <v>45.423999999999999</v>
      </c>
      <c r="F93" s="65">
        <v>41.790999999999997</v>
      </c>
      <c r="G93" s="65">
        <v>37.579000000000001</v>
      </c>
      <c r="H93" s="65">
        <v>28.100999999999999</v>
      </c>
      <c r="I93" s="65">
        <v>29.071000000000002</v>
      </c>
      <c r="J93" s="65">
        <v>27.321999999999999</v>
      </c>
      <c r="K93" s="66">
        <v>27.184000000000001</v>
      </c>
    </row>
    <row r="94" spans="1:11" s="62" customFormat="1" ht="17.25" customHeight="1" thickBot="1" x14ac:dyDescent="0.25">
      <c r="A94" s="54" t="s">
        <v>14</v>
      </c>
      <c r="B94" s="203">
        <v>61.668999999999997</v>
      </c>
      <c r="C94" s="204">
        <v>60.042000000000002</v>
      </c>
      <c r="D94" s="204">
        <v>54.298000000000002</v>
      </c>
      <c r="E94" s="204">
        <v>45.34</v>
      </c>
      <c r="F94" s="205">
        <v>40.773000000000003</v>
      </c>
      <c r="G94" s="205">
        <v>37.457000000000001</v>
      </c>
      <c r="H94" s="205">
        <v>29.14</v>
      </c>
      <c r="I94" s="205">
        <v>28.658999999999999</v>
      </c>
      <c r="J94" s="205">
        <v>27.332000000000001</v>
      </c>
      <c r="K94" s="206">
        <v>27.466999999999999</v>
      </c>
    </row>
    <row r="95" spans="1:11" s="62" customFormat="1" ht="17.25" customHeight="1" thickTop="1" thickBot="1" x14ac:dyDescent="0.25">
      <c r="A95" s="176" t="s">
        <v>15</v>
      </c>
      <c r="B95" s="177">
        <f t="shared" ref="B95:K95" si="1">AVERAGE(B83:B94)</f>
        <v>61.863416666666673</v>
      </c>
      <c r="C95" s="177">
        <f t="shared" si="1"/>
        <v>61.030833333333334</v>
      </c>
      <c r="D95" s="177">
        <f t="shared" si="1"/>
        <v>57.852166666666676</v>
      </c>
      <c r="E95" s="177">
        <f t="shared" si="1"/>
        <v>47.994666666666667</v>
      </c>
      <c r="F95" s="177">
        <f t="shared" si="1"/>
        <v>43.717000000000006</v>
      </c>
      <c r="G95" s="177">
        <f t="shared" si="1"/>
        <v>38.595666666666666</v>
      </c>
      <c r="H95" s="177">
        <f t="shared" si="1"/>
        <v>32.545499999999997</v>
      </c>
      <c r="I95" s="177">
        <f t="shared" si="1"/>
        <v>28.844833333333337</v>
      </c>
      <c r="J95" s="177">
        <f t="shared" si="1"/>
        <v>27.851083333333335</v>
      </c>
      <c r="K95" s="207">
        <f t="shared" si="1"/>
        <v>28.354500000000005</v>
      </c>
    </row>
    <row r="96" spans="1:11" s="62" customFormat="1" ht="14.25" customHeight="1" x14ac:dyDescent="0.2">
      <c r="A96" s="71"/>
      <c r="B96" s="72"/>
      <c r="C96" s="72"/>
      <c r="D96" s="72"/>
      <c r="E96" s="72"/>
      <c r="F96" s="72"/>
      <c r="G96" s="72"/>
      <c r="H96" s="72"/>
      <c r="I96" s="72"/>
      <c r="J96" s="72"/>
      <c r="K96" s="73"/>
    </row>
    <row r="97" spans="1:11" s="62" customFormat="1" ht="14.2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1"/>
    </row>
    <row r="98" spans="1:11" s="62" customFormat="1" ht="14.25" customHeight="1" thickBot="1" x14ac:dyDescent="0.25">
      <c r="A98" s="477" t="s">
        <v>1</v>
      </c>
      <c r="B98" s="478"/>
      <c r="C98" s="478"/>
      <c r="D98" s="478"/>
      <c r="E98" s="478"/>
      <c r="F98" s="478"/>
      <c r="G98" s="478"/>
      <c r="H98" s="478"/>
      <c r="I98" s="478"/>
      <c r="J98" s="478"/>
      <c r="K98" s="479"/>
    </row>
    <row r="100" spans="1:11" ht="20.25" thickBot="1" x14ac:dyDescent="0.4"/>
    <row r="101" spans="1:11" ht="18.75" customHeight="1" x14ac:dyDescent="0.35">
      <c r="A101" s="443" t="s">
        <v>17</v>
      </c>
      <c r="B101" s="444"/>
      <c r="C101" s="444"/>
      <c r="D101" s="444"/>
      <c r="E101" s="444"/>
      <c r="F101" s="444"/>
      <c r="G101" s="444"/>
      <c r="H101" s="444"/>
      <c r="I101" s="444"/>
      <c r="J101" s="444"/>
      <c r="K101" s="445"/>
    </row>
    <row r="102" spans="1:11" ht="12.75" customHeight="1" x14ac:dyDescent="0.35">
      <c r="A102" s="222"/>
      <c r="B102" s="223"/>
      <c r="C102" s="223"/>
      <c r="D102" s="223"/>
      <c r="E102" s="223"/>
      <c r="F102" s="223"/>
      <c r="G102" s="223"/>
      <c r="H102" s="223"/>
      <c r="I102" s="223"/>
      <c r="J102" s="223"/>
      <c r="K102" s="224"/>
    </row>
    <row r="103" spans="1:11" ht="18.75" customHeight="1" x14ac:dyDescent="0.35">
      <c r="A103" s="550" t="s">
        <v>27</v>
      </c>
      <c r="B103" s="551"/>
      <c r="C103" s="551"/>
      <c r="D103" s="551"/>
      <c r="E103" s="551"/>
      <c r="F103" s="551"/>
      <c r="G103" s="551"/>
      <c r="H103" s="551"/>
      <c r="I103" s="551"/>
      <c r="J103" s="551"/>
      <c r="K103" s="552"/>
    </row>
    <row r="104" spans="1:11" ht="18.75" customHeight="1" x14ac:dyDescent="0.35">
      <c r="A104" s="553" t="s">
        <v>268</v>
      </c>
      <c r="B104" s="554"/>
      <c r="C104" s="554"/>
      <c r="D104" s="554"/>
      <c r="E104" s="554"/>
      <c r="F104" s="554"/>
      <c r="G104" s="554"/>
      <c r="H104" s="554"/>
      <c r="I104" s="554"/>
      <c r="J104" s="554"/>
      <c r="K104" s="555"/>
    </row>
    <row r="105" spans="1:11" ht="18.75" customHeight="1" x14ac:dyDescent="0.35">
      <c r="A105" s="564" t="s">
        <v>91</v>
      </c>
      <c r="B105" s="565"/>
      <c r="C105" s="565"/>
      <c r="D105" s="565"/>
      <c r="E105" s="565"/>
      <c r="F105" s="565"/>
      <c r="G105" s="565"/>
      <c r="H105" s="565"/>
      <c r="I105" s="565"/>
      <c r="J105" s="565"/>
      <c r="K105" s="566"/>
    </row>
    <row r="106" spans="1:11" s="62" customFormat="1" ht="12.75" customHeight="1" x14ac:dyDescent="0.2">
      <c r="A106" s="59"/>
      <c r="B106" s="60"/>
      <c r="C106" s="60"/>
      <c r="D106" s="60"/>
      <c r="E106" s="60"/>
      <c r="F106" s="60"/>
      <c r="G106" s="60"/>
      <c r="H106" s="60"/>
      <c r="I106" s="60"/>
      <c r="J106" s="60"/>
      <c r="K106" s="61"/>
    </row>
    <row r="107" spans="1:11" s="62" customFormat="1" ht="17.25" customHeight="1" x14ac:dyDescent="0.2">
      <c r="A107" s="474" t="s">
        <v>259</v>
      </c>
      <c r="B107" s="455">
        <v>1980</v>
      </c>
      <c r="C107" s="455">
        <v>1981</v>
      </c>
      <c r="D107" s="455">
        <v>1982</v>
      </c>
      <c r="E107" s="455">
        <v>1983</v>
      </c>
      <c r="F107" s="455">
        <v>1984</v>
      </c>
      <c r="G107" s="455">
        <v>1985</v>
      </c>
      <c r="H107" s="455">
        <v>1986</v>
      </c>
      <c r="I107" s="455">
        <v>1987</v>
      </c>
      <c r="J107" s="517">
        <v>1988</v>
      </c>
      <c r="K107" s="492">
        <v>1989</v>
      </c>
    </row>
    <row r="108" spans="1:11" s="62" customFormat="1" ht="17.25" customHeight="1" x14ac:dyDescent="0.2">
      <c r="A108" s="475"/>
      <c r="B108" s="456" t="s">
        <v>60</v>
      </c>
      <c r="C108" s="456" t="s">
        <v>60</v>
      </c>
      <c r="D108" s="456" t="s">
        <v>60</v>
      </c>
      <c r="E108" s="456" t="s">
        <v>60</v>
      </c>
      <c r="F108" s="456" t="s">
        <v>60</v>
      </c>
      <c r="G108" s="456" t="s">
        <v>60</v>
      </c>
      <c r="H108" s="456" t="s">
        <v>60</v>
      </c>
      <c r="I108" s="456" t="s">
        <v>60</v>
      </c>
      <c r="J108" s="556" t="s">
        <v>60</v>
      </c>
      <c r="K108" s="493" t="s">
        <v>60</v>
      </c>
    </row>
    <row r="109" spans="1:11" s="62" customFormat="1" ht="17.25" customHeight="1" x14ac:dyDescent="0.2">
      <c r="A109" s="40" t="s">
        <v>3</v>
      </c>
      <c r="B109" s="63">
        <v>28.044</v>
      </c>
      <c r="C109" s="64">
        <v>34.247</v>
      </c>
      <c r="D109" s="64">
        <v>30.297999999999998</v>
      </c>
      <c r="E109" s="64">
        <v>26.428999999999998</v>
      </c>
      <c r="F109" s="65">
        <v>27.911000000000001</v>
      </c>
      <c r="G109" s="65">
        <v>25.119</v>
      </c>
      <c r="H109" s="65">
        <v>24.481999999999999</v>
      </c>
      <c r="I109" s="65">
        <v>19.683</v>
      </c>
      <c r="J109" s="65">
        <v>20.946000000000002</v>
      </c>
      <c r="K109" s="66">
        <v>22.87</v>
      </c>
    </row>
    <row r="110" spans="1:11" s="62" customFormat="1" ht="17.25" customHeight="1" x14ac:dyDescent="0.2">
      <c r="A110" s="21" t="s">
        <v>4</v>
      </c>
      <c r="B110" s="63">
        <v>28.7</v>
      </c>
      <c r="C110" s="64">
        <v>34.872999999999998</v>
      </c>
      <c r="D110" s="64">
        <v>30.658999999999999</v>
      </c>
      <c r="E110" s="64">
        <v>26.125</v>
      </c>
      <c r="F110" s="65">
        <v>27.437999999999999</v>
      </c>
      <c r="G110" s="65">
        <v>25.363</v>
      </c>
      <c r="H110" s="65">
        <v>23.442</v>
      </c>
      <c r="I110" s="65">
        <v>19.611000000000001</v>
      </c>
      <c r="J110" s="65">
        <v>20.943999999999999</v>
      </c>
      <c r="K110" s="66">
        <v>22.85</v>
      </c>
    </row>
    <row r="111" spans="1:11" s="62" customFormat="1" ht="17.25" customHeight="1" x14ac:dyDescent="0.2">
      <c r="A111" s="21" t="s">
        <v>5</v>
      </c>
      <c r="B111" s="63">
        <v>29.202999999999999</v>
      </c>
      <c r="C111" s="64">
        <v>33.273000000000003</v>
      </c>
      <c r="D111" s="64">
        <v>30.201000000000001</v>
      </c>
      <c r="E111" s="64">
        <v>25.257999999999999</v>
      </c>
      <c r="F111" s="65">
        <v>26.645</v>
      </c>
      <c r="G111" s="65">
        <v>26.038</v>
      </c>
      <c r="H111" s="65">
        <v>23.286000000000001</v>
      </c>
      <c r="I111" s="65">
        <v>20.52</v>
      </c>
      <c r="J111" s="65">
        <v>21.588999999999999</v>
      </c>
      <c r="K111" s="66">
        <v>22.507000000000001</v>
      </c>
    </row>
    <row r="112" spans="1:11" s="62" customFormat="1" ht="17.25" customHeight="1" x14ac:dyDescent="0.2">
      <c r="A112" s="21" t="s">
        <v>6</v>
      </c>
      <c r="B112" s="63">
        <v>29.6</v>
      </c>
      <c r="C112" s="64">
        <v>33.289000000000001</v>
      </c>
      <c r="D112" s="64">
        <v>29.821999999999999</v>
      </c>
      <c r="E112" s="64">
        <v>26.446999999999999</v>
      </c>
      <c r="F112" s="65">
        <v>26.462</v>
      </c>
      <c r="G112" s="65">
        <v>26.908999999999999</v>
      </c>
      <c r="H112" s="65">
        <v>23.882000000000001</v>
      </c>
      <c r="I112" s="65">
        <v>20.754000000000001</v>
      </c>
      <c r="J112" s="65">
        <v>22.052</v>
      </c>
      <c r="K112" s="66">
        <v>22.381</v>
      </c>
    </row>
    <row r="113" spans="1:11" s="62" customFormat="1" ht="17.25" customHeight="1" x14ac:dyDescent="0.2">
      <c r="A113" s="21" t="s">
        <v>7</v>
      </c>
      <c r="B113" s="63">
        <v>29.446999999999999</v>
      </c>
      <c r="C113" s="64">
        <v>33.871000000000002</v>
      </c>
      <c r="D113" s="64">
        <v>29.481000000000002</v>
      </c>
      <c r="E113" s="64">
        <v>27.381</v>
      </c>
      <c r="F113" s="65">
        <v>26.859000000000002</v>
      </c>
      <c r="G113" s="65">
        <v>27.303999999999998</v>
      </c>
      <c r="H113" s="65">
        <v>23.82</v>
      </c>
      <c r="I113" s="65">
        <v>20.981000000000002</v>
      </c>
      <c r="J113" s="65">
        <v>22.257999999999999</v>
      </c>
      <c r="K113" s="66">
        <v>22.318000000000001</v>
      </c>
    </row>
    <row r="114" spans="1:11" s="62" customFormat="1" ht="17.25" customHeight="1" x14ac:dyDescent="0.2">
      <c r="A114" s="21" t="s">
        <v>8</v>
      </c>
      <c r="B114" s="63">
        <v>29.42</v>
      </c>
      <c r="C114" s="64">
        <v>33.198</v>
      </c>
      <c r="D114" s="64">
        <v>30.059000000000001</v>
      </c>
      <c r="E114" s="64">
        <v>27.803999999999998</v>
      </c>
      <c r="F114" s="65">
        <v>26.474</v>
      </c>
      <c r="G114" s="65">
        <v>27.584</v>
      </c>
      <c r="H114" s="65">
        <v>23.67</v>
      </c>
      <c r="I114" s="65">
        <v>20.829000000000001</v>
      </c>
      <c r="J114" s="65">
        <v>21.99</v>
      </c>
      <c r="K114" s="66">
        <v>22.648</v>
      </c>
    </row>
    <row r="115" spans="1:11" s="62" customFormat="1" ht="17.25" customHeight="1" x14ac:dyDescent="0.2">
      <c r="A115" s="21" t="s">
        <v>9</v>
      </c>
      <c r="B115" s="63">
        <v>29.425000000000001</v>
      </c>
      <c r="C115" s="64">
        <v>32.231999999999999</v>
      </c>
      <c r="D115" s="64">
        <v>30.097999999999999</v>
      </c>
      <c r="E115" s="64">
        <v>27.829000000000001</v>
      </c>
      <c r="F115" s="65">
        <v>26.385000000000002</v>
      </c>
      <c r="G115" s="65">
        <v>28.21</v>
      </c>
      <c r="H115" s="65">
        <v>22.856000000000002</v>
      </c>
      <c r="I115" s="65">
        <v>20.908000000000001</v>
      </c>
      <c r="J115" s="65">
        <v>22.129000000000001</v>
      </c>
      <c r="K115" s="66">
        <v>21.611999999999998</v>
      </c>
    </row>
    <row r="116" spans="1:11" s="62" customFormat="1" ht="17.25" customHeight="1" x14ac:dyDescent="0.2">
      <c r="A116" s="21" t="s">
        <v>10</v>
      </c>
      <c r="B116" s="63">
        <v>30.048999999999999</v>
      </c>
      <c r="C116" s="64">
        <v>31.954999999999998</v>
      </c>
      <c r="D116" s="64">
        <v>30.065000000000001</v>
      </c>
      <c r="E116" s="64">
        <v>28.2</v>
      </c>
      <c r="F116" s="65">
        <v>26.62</v>
      </c>
      <c r="G116" s="65">
        <v>27.187000000000001</v>
      </c>
      <c r="H116" s="65">
        <v>21.562999999999999</v>
      </c>
      <c r="I116" s="65">
        <v>20.864999999999998</v>
      </c>
      <c r="J116" s="65">
        <v>22.523</v>
      </c>
      <c r="K116" s="66">
        <v>21.654</v>
      </c>
    </row>
    <row r="117" spans="1:11" s="62" customFormat="1" ht="17.25" customHeight="1" x14ac:dyDescent="0.2">
      <c r="A117" s="21" t="s">
        <v>11</v>
      </c>
      <c r="B117" s="63">
        <v>30.437000000000001</v>
      </c>
      <c r="C117" s="64">
        <v>30.038</v>
      </c>
      <c r="D117" s="64">
        <v>30.135000000000002</v>
      </c>
      <c r="E117" s="64">
        <v>28.114000000000001</v>
      </c>
      <c r="F117" s="65">
        <v>26.733000000000001</v>
      </c>
      <c r="G117" s="65">
        <v>27.196999999999999</v>
      </c>
      <c r="H117" s="65">
        <v>21.123999999999999</v>
      </c>
      <c r="I117" s="65">
        <v>20.981000000000002</v>
      </c>
      <c r="J117" s="65">
        <v>22.109000000000002</v>
      </c>
      <c r="K117" s="66">
        <v>21.593</v>
      </c>
    </row>
    <row r="118" spans="1:11" s="62" customFormat="1" ht="17.25" customHeight="1" x14ac:dyDescent="0.2">
      <c r="A118" s="21" t="s">
        <v>12</v>
      </c>
      <c r="B118" s="63">
        <v>31.484000000000002</v>
      </c>
      <c r="C118" s="64">
        <v>29.055</v>
      </c>
      <c r="D118" s="64">
        <v>30.184999999999999</v>
      </c>
      <c r="E118" s="64">
        <v>27.402999999999999</v>
      </c>
      <c r="F118" s="65">
        <v>26.318000000000001</v>
      </c>
      <c r="G118" s="65">
        <v>26.448</v>
      </c>
      <c r="H118" s="65">
        <v>20.146999999999998</v>
      </c>
      <c r="I118" s="65">
        <v>21.068000000000001</v>
      </c>
      <c r="J118" s="65">
        <v>22.234000000000002</v>
      </c>
      <c r="K118" s="66">
        <v>20.859000000000002</v>
      </c>
    </row>
    <row r="119" spans="1:11" s="62" customFormat="1" ht="17.25" customHeight="1" x14ac:dyDescent="0.2">
      <c r="A119" s="21" t="s">
        <v>13</v>
      </c>
      <c r="B119" s="63">
        <v>32.664000000000001</v>
      </c>
      <c r="C119" s="64">
        <v>29.715</v>
      </c>
      <c r="D119" s="64">
        <v>29.245999999999999</v>
      </c>
      <c r="E119" s="64">
        <v>27.904</v>
      </c>
      <c r="F119" s="65">
        <v>26.123999999999999</v>
      </c>
      <c r="G119" s="65">
        <v>26.248999999999999</v>
      </c>
      <c r="H119" s="65">
        <v>20.303999999999998</v>
      </c>
      <c r="I119" s="65">
        <v>21.007999999999999</v>
      </c>
      <c r="J119" s="65">
        <v>22.251000000000001</v>
      </c>
      <c r="K119" s="66">
        <v>20.260999999999999</v>
      </c>
    </row>
    <row r="120" spans="1:11" s="62" customFormat="1" ht="17.25" customHeight="1" thickBot="1" x14ac:dyDescent="0.25">
      <c r="A120" s="54" t="s">
        <v>14</v>
      </c>
      <c r="B120" s="203">
        <v>32.792999999999999</v>
      </c>
      <c r="C120" s="204">
        <v>30.193999999999999</v>
      </c>
      <c r="D120" s="204">
        <v>27.542000000000002</v>
      </c>
      <c r="E120" s="204">
        <v>27.783000000000001</v>
      </c>
      <c r="F120" s="205">
        <v>25.905999999999999</v>
      </c>
      <c r="G120" s="205">
        <v>25.643000000000001</v>
      </c>
      <c r="H120" s="205">
        <v>20.12</v>
      </c>
      <c r="I120" s="205">
        <v>21.027000000000001</v>
      </c>
      <c r="J120" s="205">
        <v>22.553000000000001</v>
      </c>
      <c r="K120" s="206">
        <v>19.576000000000001</v>
      </c>
    </row>
    <row r="121" spans="1:11" s="62" customFormat="1" ht="17.25" customHeight="1" thickTop="1" thickBot="1" x14ac:dyDescent="0.25">
      <c r="A121" s="176" t="s">
        <v>15</v>
      </c>
      <c r="B121" s="177">
        <f t="shared" ref="B121:K121" si="2">AVERAGE(B109:B120)</f>
        <v>30.105499999999996</v>
      </c>
      <c r="C121" s="177">
        <f t="shared" si="2"/>
        <v>32.161666666666669</v>
      </c>
      <c r="D121" s="177">
        <f t="shared" si="2"/>
        <v>29.815916666666663</v>
      </c>
      <c r="E121" s="177">
        <f t="shared" si="2"/>
        <v>27.223083333333335</v>
      </c>
      <c r="F121" s="177">
        <f t="shared" si="2"/>
        <v>26.65625</v>
      </c>
      <c r="G121" s="177">
        <f t="shared" si="2"/>
        <v>26.604250000000008</v>
      </c>
      <c r="H121" s="177">
        <f t="shared" si="2"/>
        <v>22.391333333333332</v>
      </c>
      <c r="I121" s="177">
        <f t="shared" si="2"/>
        <v>20.686250000000001</v>
      </c>
      <c r="J121" s="177">
        <f t="shared" si="2"/>
        <v>21.964833333333335</v>
      </c>
      <c r="K121" s="207">
        <f t="shared" si="2"/>
        <v>21.760750000000002</v>
      </c>
    </row>
    <row r="122" spans="1:11" s="62" customFormat="1" ht="14.25" customHeight="1" x14ac:dyDescent="0.2">
      <c r="A122" s="71"/>
      <c r="B122" s="72"/>
      <c r="C122" s="72"/>
      <c r="D122" s="72"/>
      <c r="E122" s="72"/>
      <c r="F122" s="72"/>
      <c r="G122" s="72"/>
      <c r="H122" s="72"/>
      <c r="I122" s="72"/>
      <c r="J122" s="72"/>
      <c r="K122" s="73"/>
    </row>
    <row r="123" spans="1:11" s="62" customFormat="1" ht="14.25" customHeight="1" x14ac:dyDescent="0.2">
      <c r="A123" s="59"/>
      <c r="B123" s="60"/>
      <c r="C123" s="60"/>
      <c r="D123" s="60"/>
      <c r="E123" s="60"/>
      <c r="F123" s="60"/>
      <c r="G123" s="60"/>
      <c r="H123" s="60"/>
      <c r="I123" s="60"/>
      <c r="J123" s="60"/>
      <c r="K123" s="61"/>
    </row>
    <row r="124" spans="1:11" s="62" customFormat="1" ht="14.25" customHeight="1" thickBot="1" x14ac:dyDescent="0.25">
      <c r="A124" s="477" t="s">
        <v>1</v>
      </c>
      <c r="B124" s="478"/>
      <c r="C124" s="478"/>
      <c r="D124" s="478"/>
      <c r="E124" s="478"/>
      <c r="F124" s="478"/>
      <c r="G124" s="478"/>
      <c r="H124" s="478"/>
      <c r="I124" s="478"/>
      <c r="J124" s="478"/>
      <c r="K124" s="479"/>
    </row>
    <row r="126" spans="1:11" ht="20.25" thickBot="1" x14ac:dyDescent="0.4"/>
    <row r="127" spans="1:11" ht="18.75" customHeight="1" x14ac:dyDescent="0.35">
      <c r="A127" s="443" t="s">
        <v>17</v>
      </c>
      <c r="B127" s="444"/>
      <c r="C127" s="444"/>
      <c r="D127" s="444"/>
      <c r="E127" s="444"/>
      <c r="F127" s="444"/>
      <c r="G127" s="444"/>
      <c r="H127" s="444"/>
      <c r="I127" s="444"/>
      <c r="J127" s="445"/>
      <c r="K127" s="1"/>
    </row>
    <row r="128" spans="1:11" ht="12.75" customHeight="1" x14ac:dyDescent="0.35">
      <c r="A128" s="222"/>
      <c r="B128" s="223"/>
      <c r="C128" s="223"/>
      <c r="D128" s="223"/>
      <c r="E128" s="223"/>
      <c r="F128" s="223"/>
      <c r="G128" s="223"/>
      <c r="H128" s="223"/>
      <c r="I128" s="223"/>
      <c r="J128" s="224"/>
      <c r="K128" s="1"/>
    </row>
    <row r="129" spans="1:11" ht="18.75" customHeight="1" x14ac:dyDescent="0.35">
      <c r="A129" s="550" t="s">
        <v>27</v>
      </c>
      <c r="B129" s="551"/>
      <c r="C129" s="551"/>
      <c r="D129" s="551"/>
      <c r="E129" s="551"/>
      <c r="F129" s="551"/>
      <c r="G129" s="551"/>
      <c r="H129" s="551"/>
      <c r="I129" s="551"/>
      <c r="J129" s="552"/>
      <c r="K129" s="1"/>
    </row>
    <row r="130" spans="1:11" ht="18.75" customHeight="1" x14ac:dyDescent="0.35">
      <c r="A130" s="553" t="s">
        <v>268</v>
      </c>
      <c r="B130" s="554"/>
      <c r="C130" s="554"/>
      <c r="D130" s="554"/>
      <c r="E130" s="554"/>
      <c r="F130" s="554"/>
      <c r="G130" s="554"/>
      <c r="H130" s="554"/>
      <c r="I130" s="554"/>
      <c r="J130" s="555"/>
      <c r="K130" s="6"/>
    </row>
    <row r="131" spans="1:11" ht="18.75" customHeight="1" x14ac:dyDescent="0.35">
      <c r="A131" s="564" t="s">
        <v>91</v>
      </c>
      <c r="B131" s="565"/>
      <c r="C131" s="565"/>
      <c r="D131" s="565"/>
      <c r="E131" s="565"/>
      <c r="F131" s="565"/>
      <c r="G131" s="565"/>
      <c r="H131" s="565"/>
      <c r="I131" s="565"/>
      <c r="J131" s="566"/>
      <c r="K131" s="7"/>
    </row>
    <row r="132" spans="1:11" s="62" customFormat="1" ht="12.75" customHeight="1" x14ac:dyDescent="0.2">
      <c r="A132" s="59"/>
      <c r="B132" s="60"/>
      <c r="C132" s="60"/>
      <c r="D132" s="60"/>
      <c r="E132" s="60"/>
      <c r="F132" s="60"/>
      <c r="G132" s="60"/>
      <c r="H132" s="60"/>
      <c r="I132" s="60"/>
      <c r="J132" s="61"/>
      <c r="K132" s="104"/>
    </row>
    <row r="133" spans="1:11" s="62" customFormat="1" ht="17.25" customHeight="1" x14ac:dyDescent="0.2">
      <c r="A133" s="474" t="s">
        <v>259</v>
      </c>
      <c r="B133" s="455">
        <v>1990</v>
      </c>
      <c r="C133" s="455">
        <v>1991</v>
      </c>
      <c r="D133" s="455">
        <v>1992</v>
      </c>
      <c r="E133" s="455">
        <v>1993</v>
      </c>
      <c r="F133" s="455">
        <v>1994</v>
      </c>
      <c r="G133" s="455">
        <v>1995</v>
      </c>
      <c r="H133" s="455">
        <v>1996</v>
      </c>
      <c r="I133" s="455">
        <v>1997</v>
      </c>
      <c r="J133" s="492" t="s">
        <v>56</v>
      </c>
      <c r="K133" s="100"/>
    </row>
    <row r="134" spans="1:11" s="62" customFormat="1" ht="17.25" customHeight="1" x14ac:dyDescent="0.2">
      <c r="A134" s="475"/>
      <c r="B134" s="456" t="s">
        <v>60</v>
      </c>
      <c r="C134" s="456" t="s">
        <v>60</v>
      </c>
      <c r="D134" s="456" t="s">
        <v>60</v>
      </c>
      <c r="E134" s="456" t="s">
        <v>60</v>
      </c>
      <c r="F134" s="456" t="s">
        <v>60</v>
      </c>
      <c r="G134" s="456" t="s">
        <v>60</v>
      </c>
      <c r="H134" s="456" t="s">
        <v>60</v>
      </c>
      <c r="I134" s="456" t="s">
        <v>60</v>
      </c>
      <c r="J134" s="493" t="s">
        <v>60</v>
      </c>
      <c r="K134" s="100"/>
    </row>
    <row r="135" spans="1:11" s="62" customFormat="1" ht="17.25" customHeight="1" x14ac:dyDescent="0.2">
      <c r="A135" s="40" t="s">
        <v>3</v>
      </c>
      <c r="B135" s="63">
        <v>19.66</v>
      </c>
      <c r="C135" s="64">
        <v>20.538</v>
      </c>
      <c r="D135" s="64">
        <v>20.094000000000001</v>
      </c>
      <c r="E135" s="64">
        <v>17.41</v>
      </c>
      <c r="F135" s="65">
        <v>18.295000000000002</v>
      </c>
      <c r="G135" s="65">
        <v>16.966000000000001</v>
      </c>
      <c r="H135" s="65">
        <v>15.736000000000001</v>
      </c>
      <c r="I135" s="65">
        <v>18.751999999999999</v>
      </c>
      <c r="J135" s="101">
        <v>20.904</v>
      </c>
      <c r="K135" s="102"/>
    </row>
    <row r="136" spans="1:11" s="62" customFormat="1" ht="17.25" customHeight="1" x14ac:dyDescent="0.2">
      <c r="A136" s="21" t="s">
        <v>4</v>
      </c>
      <c r="B136" s="63">
        <v>20.02</v>
      </c>
      <c r="C136" s="64">
        <v>20.463999999999999</v>
      </c>
      <c r="D136" s="64">
        <v>20.238</v>
      </c>
      <c r="E136" s="64">
        <v>16.606999999999999</v>
      </c>
      <c r="F136" s="65">
        <v>18.064</v>
      </c>
      <c r="G136" s="65">
        <v>16.617999999999999</v>
      </c>
      <c r="H136" s="65">
        <v>15.843</v>
      </c>
      <c r="I136" s="65">
        <v>19.16</v>
      </c>
      <c r="J136" s="101">
        <v>20.931000000000001</v>
      </c>
      <c r="K136" s="102"/>
    </row>
    <row r="137" spans="1:11" s="62" customFormat="1" ht="17.25" customHeight="1" x14ac:dyDescent="0.2">
      <c r="A137" s="21" t="s">
        <v>5</v>
      </c>
      <c r="B137" s="63">
        <v>19.501000000000001</v>
      </c>
      <c r="C137" s="64">
        <v>20.625</v>
      </c>
      <c r="D137" s="64">
        <v>20.155000000000001</v>
      </c>
      <c r="E137" s="64">
        <v>16.919</v>
      </c>
      <c r="F137" s="65">
        <v>17.757000000000001</v>
      </c>
      <c r="G137" s="65">
        <v>15.829000000000001</v>
      </c>
      <c r="H137" s="65">
        <v>15.88</v>
      </c>
      <c r="I137" s="65">
        <v>19.175999999999998</v>
      </c>
      <c r="J137" s="101">
        <v>21.35</v>
      </c>
      <c r="K137" s="102"/>
    </row>
    <row r="138" spans="1:11" s="62" customFormat="1" ht="17.25" customHeight="1" x14ac:dyDescent="0.2">
      <c r="A138" s="21" t="s">
        <v>6</v>
      </c>
      <c r="B138" s="63">
        <v>19.434999999999999</v>
      </c>
      <c r="C138" s="64">
        <v>20.974</v>
      </c>
      <c r="D138" s="64">
        <v>20.37</v>
      </c>
      <c r="E138" s="64">
        <v>17.364000000000001</v>
      </c>
      <c r="F138" s="65">
        <v>17.721</v>
      </c>
      <c r="G138" s="65">
        <v>15.616</v>
      </c>
      <c r="H138" s="65">
        <v>16.059999999999999</v>
      </c>
      <c r="I138" s="65">
        <v>19.629000000000001</v>
      </c>
      <c r="J138" s="101">
        <v>21.350999999999999</v>
      </c>
      <c r="K138" s="102"/>
    </row>
    <row r="139" spans="1:11" s="62" customFormat="1" ht="17.25" customHeight="1" x14ac:dyDescent="0.2">
      <c r="A139" s="21" t="s">
        <v>7</v>
      </c>
      <c r="B139" s="63">
        <v>19.626999999999999</v>
      </c>
      <c r="C139" s="64">
        <v>20.861999999999998</v>
      </c>
      <c r="D139" s="64">
        <v>20.658999999999999</v>
      </c>
      <c r="E139" s="64">
        <v>17.507000000000001</v>
      </c>
      <c r="F139" s="65">
        <v>17.542999999999999</v>
      </c>
      <c r="G139" s="65">
        <v>15.724</v>
      </c>
      <c r="H139" s="65">
        <v>16.352</v>
      </c>
      <c r="I139" s="65">
        <v>19.584</v>
      </c>
      <c r="J139" s="101">
        <v>20.452000000000002</v>
      </c>
      <c r="K139" s="102"/>
    </row>
    <row r="140" spans="1:11" s="62" customFormat="1" ht="17.25" customHeight="1" x14ac:dyDescent="0.2">
      <c r="A140" s="21" t="s">
        <v>8</v>
      </c>
      <c r="B140" s="63">
        <v>20.257000000000001</v>
      </c>
      <c r="C140" s="64">
        <v>20.693000000000001</v>
      </c>
      <c r="D140" s="64">
        <v>20.535</v>
      </c>
      <c r="E140" s="64">
        <v>17.581</v>
      </c>
      <c r="F140" s="65">
        <v>17.483000000000001</v>
      </c>
      <c r="G140" s="65">
        <v>15.707000000000001</v>
      </c>
      <c r="H140" s="65">
        <v>16.581</v>
      </c>
      <c r="I140" s="65">
        <v>19.995000000000001</v>
      </c>
      <c r="J140" s="101">
        <v>20.823</v>
      </c>
      <c r="K140" s="102"/>
    </row>
    <row r="141" spans="1:11" s="62" customFormat="1" ht="17.25" customHeight="1" x14ac:dyDescent="0.2">
      <c r="A141" s="21" t="s">
        <v>9</v>
      </c>
      <c r="B141" s="63">
        <v>20.85</v>
      </c>
      <c r="C141" s="64">
        <v>20.742000000000001</v>
      </c>
      <c r="D141" s="64">
        <v>20.138999999999999</v>
      </c>
      <c r="E141" s="64">
        <v>18.077999999999999</v>
      </c>
      <c r="F141" s="65">
        <v>17.077000000000002</v>
      </c>
      <c r="G141" s="65">
        <v>15.585000000000001</v>
      </c>
      <c r="H141" s="65">
        <v>16.46</v>
      </c>
      <c r="I141" s="65">
        <v>21.077999999999999</v>
      </c>
      <c r="J141" s="101">
        <v>20.79</v>
      </c>
      <c r="K141" s="102"/>
    </row>
    <row r="142" spans="1:11" s="62" customFormat="1" ht="17.25" customHeight="1" x14ac:dyDescent="0.2">
      <c r="A142" s="21" t="s">
        <v>10</v>
      </c>
      <c r="B142" s="63">
        <v>21.007999999999999</v>
      </c>
      <c r="C142" s="64">
        <v>20.669</v>
      </c>
      <c r="D142" s="64">
        <v>19.817</v>
      </c>
      <c r="E142" s="64">
        <v>17.815999999999999</v>
      </c>
      <c r="F142" s="65">
        <v>16.983000000000001</v>
      </c>
      <c r="G142" s="65">
        <v>15.923</v>
      </c>
      <c r="H142" s="65">
        <v>16.169</v>
      </c>
      <c r="I142" s="65">
        <v>20.817</v>
      </c>
      <c r="J142" s="101">
        <v>20.55</v>
      </c>
      <c r="K142" s="102"/>
    </row>
    <row r="143" spans="1:11" s="62" customFormat="1" ht="17.25" customHeight="1" x14ac:dyDescent="0.2">
      <c r="A143" s="21" t="s">
        <v>11</v>
      </c>
      <c r="B143" s="63">
        <v>20.757999999999999</v>
      </c>
      <c r="C143" s="64">
        <v>20.594999999999999</v>
      </c>
      <c r="D143" s="64">
        <v>18.885000000000002</v>
      </c>
      <c r="E143" s="64">
        <v>17.41</v>
      </c>
      <c r="F143" s="65">
        <v>17.067</v>
      </c>
      <c r="G143" s="65">
        <v>16.023</v>
      </c>
      <c r="H143" s="65">
        <v>16.53</v>
      </c>
      <c r="I143" s="65">
        <v>20.152999999999999</v>
      </c>
      <c r="J143" s="101">
        <v>20.126999999999999</v>
      </c>
      <c r="K143" s="102"/>
    </row>
    <row r="144" spans="1:11" s="62" customFormat="1" ht="17.25" customHeight="1" x14ac:dyDescent="0.2">
      <c r="A144" s="21" t="s">
        <v>12</v>
      </c>
      <c r="B144" s="63">
        <v>20.867000000000001</v>
      </c>
      <c r="C144" s="64">
        <v>20.486999999999998</v>
      </c>
      <c r="D144" s="64">
        <v>17.265000000000001</v>
      </c>
      <c r="E144" s="64">
        <v>17.318999999999999</v>
      </c>
      <c r="F144" s="65">
        <v>17.184000000000001</v>
      </c>
      <c r="G144" s="65">
        <v>15.736000000000001</v>
      </c>
      <c r="H144" s="65">
        <v>17.059999999999999</v>
      </c>
      <c r="I144" s="65">
        <v>20.184999999999999</v>
      </c>
      <c r="J144" s="101">
        <v>19.533000000000001</v>
      </c>
      <c r="K144" s="102"/>
    </row>
    <row r="145" spans="1:11" s="62" customFormat="1" ht="17.25" customHeight="1" x14ac:dyDescent="0.2">
      <c r="A145" s="21" t="s">
        <v>13</v>
      </c>
      <c r="B145" s="63">
        <v>20.527999999999999</v>
      </c>
      <c r="C145" s="64">
        <v>20.298999999999999</v>
      </c>
      <c r="D145" s="64">
        <v>17.055</v>
      </c>
      <c r="E145" s="64">
        <v>17.718</v>
      </c>
      <c r="F145" s="65">
        <v>17.219000000000001</v>
      </c>
      <c r="G145" s="65">
        <v>15.586</v>
      </c>
      <c r="H145" s="65">
        <v>17.710999999999999</v>
      </c>
      <c r="I145" s="65">
        <v>20.582999999999998</v>
      </c>
      <c r="J145" s="101">
        <v>19.663</v>
      </c>
      <c r="K145" s="102"/>
    </row>
    <row r="146" spans="1:11" s="62" customFormat="1" ht="17.25" customHeight="1" thickBot="1" x14ac:dyDescent="0.25">
      <c r="A146" s="54" t="s">
        <v>14</v>
      </c>
      <c r="B146" s="203">
        <v>20.268000000000001</v>
      </c>
      <c r="C146" s="204">
        <v>20.106999999999999</v>
      </c>
      <c r="D146" s="204">
        <v>17.247</v>
      </c>
      <c r="E146" s="204">
        <v>17.931999999999999</v>
      </c>
      <c r="F146" s="205">
        <v>17.254999999999999</v>
      </c>
      <c r="G146" s="205">
        <v>15.608000000000001</v>
      </c>
      <c r="H146" s="205">
        <v>18.152999999999999</v>
      </c>
      <c r="I146" s="205">
        <v>20.766999999999999</v>
      </c>
      <c r="J146" s="230">
        <v>19.620999999999999</v>
      </c>
      <c r="K146" s="102"/>
    </row>
    <row r="147" spans="1:11" s="62" customFormat="1" ht="17.25" customHeight="1" thickTop="1" thickBot="1" x14ac:dyDescent="0.25">
      <c r="A147" s="176" t="s">
        <v>15</v>
      </c>
      <c r="B147" s="177">
        <f t="shared" ref="B147:J147" si="3">AVERAGE(B135:B146)</f>
        <v>20.231583333333333</v>
      </c>
      <c r="C147" s="177">
        <f t="shared" si="3"/>
        <v>20.587916666666668</v>
      </c>
      <c r="D147" s="177">
        <f t="shared" si="3"/>
        <v>19.371583333333334</v>
      </c>
      <c r="E147" s="177">
        <f t="shared" si="3"/>
        <v>17.471749999999997</v>
      </c>
      <c r="F147" s="177">
        <f t="shared" si="3"/>
        <v>17.470666666666666</v>
      </c>
      <c r="G147" s="177">
        <f t="shared" si="3"/>
        <v>15.910083333333334</v>
      </c>
      <c r="H147" s="177">
        <f t="shared" si="3"/>
        <v>16.544583333333332</v>
      </c>
      <c r="I147" s="177">
        <f t="shared" si="3"/>
        <v>19.989916666666666</v>
      </c>
      <c r="J147" s="207">
        <f t="shared" si="3"/>
        <v>20.50791666666667</v>
      </c>
      <c r="K147" s="103"/>
    </row>
    <row r="148" spans="1:11" s="62" customFormat="1" ht="14.25" customHeight="1" x14ac:dyDescent="0.2">
      <c r="A148" s="71"/>
      <c r="B148" s="72"/>
      <c r="C148" s="72"/>
      <c r="D148" s="72"/>
      <c r="E148" s="72"/>
      <c r="F148" s="72"/>
      <c r="G148" s="72"/>
      <c r="H148" s="72"/>
      <c r="I148" s="72"/>
      <c r="J148" s="73"/>
      <c r="K148" s="72"/>
    </row>
    <row r="149" spans="1:11" s="62" customFormat="1" ht="12.75" customHeight="1" x14ac:dyDescent="0.2">
      <c r="A149" s="91" t="s">
        <v>79</v>
      </c>
      <c r="B149" s="72"/>
      <c r="C149" s="72"/>
      <c r="D149" s="72"/>
      <c r="E149" s="72"/>
      <c r="F149" s="72"/>
      <c r="G149" s="72"/>
      <c r="H149" s="72"/>
      <c r="I149" s="72"/>
      <c r="J149" s="73"/>
      <c r="K149" s="72"/>
    </row>
    <row r="150" spans="1:11" s="62" customFormat="1" ht="6.75" customHeight="1" x14ac:dyDescent="0.2">
      <c r="A150" s="91"/>
      <c r="B150" s="72"/>
      <c r="C150" s="72"/>
      <c r="D150" s="72"/>
      <c r="E150" s="72"/>
      <c r="F150" s="72"/>
      <c r="G150" s="72"/>
      <c r="H150" s="72"/>
      <c r="I150" s="72"/>
      <c r="J150" s="73"/>
      <c r="K150" s="72"/>
    </row>
    <row r="151" spans="1:11" s="62" customFormat="1" ht="12.75" customHeight="1" x14ac:dyDescent="0.2">
      <c r="A151" s="58" t="s">
        <v>92</v>
      </c>
      <c r="B151" s="72"/>
      <c r="C151" s="72"/>
      <c r="D151" s="72"/>
      <c r="E151" s="72"/>
      <c r="F151" s="72"/>
      <c r="G151" s="72"/>
      <c r="H151" s="72"/>
      <c r="I151" s="72"/>
      <c r="J151" s="73"/>
      <c r="K151" s="72"/>
    </row>
    <row r="152" spans="1:11" s="62" customFormat="1" ht="12.75" customHeight="1" x14ac:dyDescent="0.2">
      <c r="A152" s="91" t="s">
        <v>93</v>
      </c>
      <c r="B152" s="72"/>
      <c r="C152" s="72"/>
      <c r="D152" s="72"/>
      <c r="E152" s="72"/>
      <c r="F152" s="72"/>
      <c r="G152" s="72"/>
      <c r="H152" s="72"/>
      <c r="I152" s="72"/>
      <c r="J152" s="73"/>
      <c r="K152" s="72"/>
    </row>
    <row r="153" spans="1:11" s="62" customFormat="1" ht="12.75" customHeight="1" x14ac:dyDescent="0.2">
      <c r="A153" s="91" t="s">
        <v>94</v>
      </c>
      <c r="B153" s="72"/>
      <c r="C153" s="72"/>
      <c r="D153" s="72"/>
      <c r="E153" s="72"/>
      <c r="F153" s="72"/>
      <c r="G153" s="72"/>
      <c r="H153" s="72"/>
      <c r="I153" s="72"/>
      <c r="J153" s="73"/>
      <c r="K153" s="72"/>
    </row>
    <row r="154" spans="1:11" s="62" customFormat="1" ht="12.75" customHeight="1" x14ac:dyDescent="0.2">
      <c r="A154" s="59"/>
      <c r="B154" s="60"/>
      <c r="C154" s="60"/>
      <c r="D154" s="60"/>
      <c r="E154" s="60"/>
      <c r="F154" s="60"/>
      <c r="G154" s="60"/>
      <c r="H154" s="60"/>
      <c r="I154" s="60"/>
      <c r="J154" s="61"/>
      <c r="K154" s="104"/>
    </row>
    <row r="155" spans="1:11" s="62" customFormat="1" ht="12.75" customHeight="1" thickBot="1" x14ac:dyDescent="0.25">
      <c r="A155" s="477" t="s">
        <v>1</v>
      </c>
      <c r="B155" s="478"/>
      <c r="C155" s="478"/>
      <c r="D155" s="478"/>
      <c r="E155" s="478"/>
      <c r="F155" s="478"/>
      <c r="G155" s="478"/>
      <c r="H155" s="478"/>
      <c r="I155" s="478"/>
      <c r="J155" s="479"/>
      <c r="K155" s="72"/>
    </row>
  </sheetData>
  <mergeCells count="89">
    <mergeCell ref="I7:I8"/>
    <mergeCell ref="I26:K26"/>
    <mergeCell ref="F7:F8"/>
    <mergeCell ref="G7:G8"/>
    <mergeCell ref="J7:J8"/>
    <mergeCell ref="A1:J1"/>
    <mergeCell ref="A2:J2"/>
    <mergeCell ref="A3:J3"/>
    <mergeCell ref="A4:J4"/>
    <mergeCell ref="A5:J5"/>
    <mergeCell ref="A133:A134"/>
    <mergeCell ref="H81:H82"/>
    <mergeCell ref="I81:I82"/>
    <mergeCell ref="B107:B108"/>
    <mergeCell ref="C107:C108"/>
    <mergeCell ref="D107:D108"/>
    <mergeCell ref="E107:E108"/>
    <mergeCell ref="G107:G108"/>
    <mergeCell ref="A81:A82"/>
    <mergeCell ref="F133:F134"/>
    <mergeCell ref="G133:G134"/>
    <mergeCell ref="C81:C82"/>
    <mergeCell ref="D81:D82"/>
    <mergeCell ref="E81:E82"/>
    <mergeCell ref="F81:F82"/>
    <mergeCell ref="G81:G82"/>
    <mergeCell ref="A7:A8"/>
    <mergeCell ref="B7:B8"/>
    <mergeCell ref="C7:C8"/>
    <mergeCell ref="D7:D8"/>
    <mergeCell ref="A46:J46"/>
    <mergeCell ref="E7:E8"/>
    <mergeCell ref="A33:J33"/>
    <mergeCell ref="E36:F36"/>
    <mergeCell ref="F37:G37"/>
    <mergeCell ref="B36:C36"/>
    <mergeCell ref="A29:J29"/>
    <mergeCell ref="A31:J31"/>
    <mergeCell ref="A30:J30"/>
    <mergeCell ref="A32:J32"/>
    <mergeCell ref="A25:J25"/>
    <mergeCell ref="H7:H8"/>
    <mergeCell ref="K81:K82"/>
    <mergeCell ref="H107:H108"/>
    <mergeCell ref="I107:I108"/>
    <mergeCell ref="J107:J108"/>
    <mergeCell ref="K107:K108"/>
    <mergeCell ref="A104:K104"/>
    <mergeCell ref="A105:K105"/>
    <mergeCell ref="A107:A108"/>
    <mergeCell ref="B81:B82"/>
    <mergeCell ref="F107:F108"/>
    <mergeCell ref="J81:J82"/>
    <mergeCell ref="J133:J134"/>
    <mergeCell ref="A131:J131"/>
    <mergeCell ref="A155:J155"/>
    <mergeCell ref="A98:K98"/>
    <mergeCell ref="A127:J127"/>
    <mergeCell ref="A129:J129"/>
    <mergeCell ref="A130:J130"/>
    <mergeCell ref="A124:K124"/>
    <mergeCell ref="A101:K101"/>
    <mergeCell ref="A103:K103"/>
    <mergeCell ref="H133:H134"/>
    <mergeCell ref="I133:I134"/>
    <mergeCell ref="B133:B134"/>
    <mergeCell ref="C133:C134"/>
    <mergeCell ref="D133:D134"/>
    <mergeCell ref="E133:E134"/>
    <mergeCell ref="A79:K79"/>
    <mergeCell ref="A51:K51"/>
    <mergeCell ref="A52:K52"/>
    <mergeCell ref="A53:K53"/>
    <mergeCell ref="A72:K72"/>
    <mergeCell ref="I55:I56"/>
    <mergeCell ref="J55:J56"/>
    <mergeCell ref="K55:K56"/>
    <mergeCell ref="E55:E56"/>
    <mergeCell ref="F55:F56"/>
    <mergeCell ref="A49:K49"/>
    <mergeCell ref="A75:K75"/>
    <mergeCell ref="A77:K77"/>
    <mergeCell ref="A78:K78"/>
    <mergeCell ref="G55:G56"/>
    <mergeCell ref="H55:H56"/>
    <mergeCell ref="A55:A56"/>
    <mergeCell ref="B55:B56"/>
    <mergeCell ref="C55:C56"/>
    <mergeCell ref="D55:D56"/>
  </mergeCells>
  <phoneticPr fontId="5" type="noConversion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>
    <oddHeader>&amp;COesterreichische Nationalbank / Treasury - Back Office</oddHeader>
    <oddFooter>&amp;LWien, am &amp;D&amp;C&amp;8Für Vollständigkeit und Richtigkeit der Daten wird keine Haftung übernommen.&amp;RSeite &amp;P von &amp;N</oddFooter>
  </headerFooter>
  <rowBreaks count="5" manualBreakCount="5">
    <brk id="28" max="16383" man="1"/>
    <brk id="48" max="16383" man="1"/>
    <brk id="74" max="16383" man="1"/>
    <brk id="100" max="16383" man="1"/>
    <brk id="126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indexed="38"/>
  </sheetPr>
  <dimension ref="A1:K106"/>
  <sheetViews>
    <sheetView workbookViewId="0">
      <selection sqref="A1:J1"/>
    </sheetView>
  </sheetViews>
  <sheetFormatPr baseColWidth="10" defaultRowHeight="12.75" x14ac:dyDescent="0.2"/>
  <cols>
    <col min="1" max="1" width="17.85546875" customWidth="1"/>
  </cols>
  <sheetData>
    <row r="1" spans="1:10" s="75" customFormat="1" ht="20.25" customHeight="1" x14ac:dyDescent="0.3">
      <c r="A1" s="443" t="s">
        <v>0</v>
      </c>
      <c r="B1" s="444"/>
      <c r="C1" s="444"/>
      <c r="D1" s="444"/>
      <c r="E1" s="444"/>
      <c r="F1" s="444"/>
      <c r="G1" s="444"/>
      <c r="H1" s="444"/>
      <c r="I1" s="444"/>
      <c r="J1" s="445"/>
    </row>
    <row r="2" spans="1:10" s="76" customFormat="1" ht="12.75" customHeight="1" x14ac:dyDescent="0.3">
      <c r="A2" s="446"/>
      <c r="B2" s="447"/>
      <c r="C2" s="447"/>
      <c r="D2" s="447"/>
      <c r="E2" s="447"/>
      <c r="F2" s="447"/>
      <c r="G2" s="447"/>
      <c r="H2" s="447"/>
      <c r="I2" s="447"/>
      <c r="J2" s="448"/>
    </row>
    <row r="3" spans="1:10" s="77" customFormat="1" ht="18.75" customHeight="1" x14ac:dyDescent="0.3">
      <c r="A3" s="449" t="s">
        <v>28</v>
      </c>
      <c r="B3" s="450"/>
      <c r="C3" s="450"/>
      <c r="D3" s="450"/>
      <c r="E3" s="450"/>
      <c r="F3" s="450"/>
      <c r="G3" s="450"/>
      <c r="H3" s="450"/>
      <c r="I3" s="450"/>
      <c r="J3" s="451"/>
    </row>
    <row r="4" spans="1:10" ht="18.75" customHeight="1" x14ac:dyDescent="0.3">
      <c r="A4" s="452" t="s">
        <v>273</v>
      </c>
      <c r="B4" s="453"/>
      <c r="C4" s="453"/>
      <c r="D4" s="453"/>
      <c r="E4" s="453"/>
      <c r="F4" s="453"/>
      <c r="G4" s="453"/>
      <c r="H4" s="453"/>
      <c r="I4" s="453"/>
      <c r="J4" s="454"/>
    </row>
    <row r="5" spans="1:10" ht="18.75" customHeight="1" x14ac:dyDescent="0.2">
      <c r="A5" s="460" t="s">
        <v>95</v>
      </c>
      <c r="B5" s="461"/>
      <c r="C5" s="461"/>
      <c r="D5" s="461"/>
      <c r="E5" s="461"/>
      <c r="F5" s="461"/>
      <c r="G5" s="461"/>
      <c r="H5" s="461"/>
      <c r="I5" s="461"/>
      <c r="J5" s="462"/>
    </row>
    <row r="6" spans="1:10" ht="12.75" customHeight="1" x14ac:dyDescent="0.2">
      <c r="A6" s="15"/>
      <c r="B6" s="16"/>
      <c r="C6" s="16"/>
      <c r="D6" s="16"/>
      <c r="E6" s="16"/>
      <c r="F6" s="16"/>
      <c r="G6" s="171"/>
      <c r="H6" s="37"/>
      <c r="I6" s="37"/>
      <c r="J6" s="83"/>
    </row>
    <row r="7" spans="1:10" ht="17.25" customHeight="1" x14ac:dyDescent="0.2">
      <c r="A7" s="474" t="s">
        <v>2</v>
      </c>
      <c r="B7" s="455">
        <v>1977</v>
      </c>
      <c r="C7" s="455">
        <v>1978</v>
      </c>
      <c r="D7" s="455">
        <v>1979</v>
      </c>
      <c r="E7" s="455">
        <v>1980</v>
      </c>
      <c r="F7" s="455">
        <v>1981</v>
      </c>
      <c r="G7" s="455">
        <v>1982</v>
      </c>
      <c r="H7" s="38"/>
      <c r="I7" s="38"/>
      <c r="J7" s="137"/>
    </row>
    <row r="8" spans="1:10" ht="17.25" customHeight="1" x14ac:dyDescent="0.2">
      <c r="A8" s="475"/>
      <c r="B8" s="456" t="s">
        <v>60</v>
      </c>
      <c r="C8" s="456" t="s">
        <v>60</v>
      </c>
      <c r="D8" s="456" t="s">
        <v>60</v>
      </c>
      <c r="E8" s="456" t="s">
        <v>60</v>
      </c>
      <c r="F8" s="456" t="s">
        <v>60</v>
      </c>
      <c r="G8" s="456" t="s">
        <v>60</v>
      </c>
      <c r="H8" s="38"/>
      <c r="I8" s="38"/>
      <c r="J8" s="137"/>
    </row>
    <row r="9" spans="1:10" ht="17.25" customHeight="1" x14ac:dyDescent="0.2">
      <c r="A9" s="40" t="s">
        <v>3</v>
      </c>
      <c r="B9" s="63">
        <v>369.91</v>
      </c>
      <c r="C9" s="64">
        <v>329.55</v>
      </c>
      <c r="D9" s="64">
        <v>286.08</v>
      </c>
      <c r="E9" s="64">
        <v>258.83</v>
      </c>
      <c r="F9" s="65">
        <v>283.81</v>
      </c>
      <c r="G9" s="292">
        <v>277.35000000000002</v>
      </c>
      <c r="H9" s="34"/>
      <c r="I9" s="34"/>
      <c r="J9" s="258"/>
    </row>
    <row r="10" spans="1:10" ht="17.25" customHeight="1" x14ac:dyDescent="0.2">
      <c r="A10" s="21" t="s">
        <v>4</v>
      </c>
      <c r="B10" s="63">
        <v>366.55</v>
      </c>
      <c r="C10" s="64">
        <v>318</v>
      </c>
      <c r="D10" s="64">
        <v>281.26</v>
      </c>
      <c r="E10" s="64">
        <v>256.97000000000003</v>
      </c>
      <c r="F10" s="65">
        <v>283.61</v>
      </c>
      <c r="G10" s="65">
        <v>283.85000000000002</v>
      </c>
      <c r="H10" s="34"/>
      <c r="I10" s="34"/>
      <c r="J10" s="258"/>
    </row>
    <row r="11" spans="1:10" ht="17.25" customHeight="1" x14ac:dyDescent="0.2">
      <c r="A11" s="21" t="s">
        <v>5</v>
      </c>
      <c r="B11" s="63">
        <v>365.56</v>
      </c>
      <c r="C11" s="64">
        <v>315.06</v>
      </c>
      <c r="D11" s="64">
        <v>274.75</v>
      </c>
      <c r="E11" s="64">
        <v>273.48</v>
      </c>
      <c r="F11" s="65">
        <v>281.12</v>
      </c>
      <c r="G11" s="65">
        <v>290.58999999999997</v>
      </c>
      <c r="H11" s="34"/>
      <c r="I11" s="34"/>
      <c r="J11" s="258"/>
    </row>
    <row r="12" spans="1:10" ht="17.25" customHeight="1" x14ac:dyDescent="0.2">
      <c r="A12" s="21" t="s">
        <v>6</v>
      </c>
      <c r="B12" s="63">
        <v>360.34</v>
      </c>
      <c r="C12" s="64">
        <v>321.37</v>
      </c>
      <c r="D12" s="64">
        <v>277.45999999999998</v>
      </c>
      <c r="E12" s="64">
        <v>261.7</v>
      </c>
      <c r="F12" s="65">
        <v>291.26</v>
      </c>
      <c r="G12" s="65">
        <v>282.07</v>
      </c>
      <c r="H12" s="34"/>
      <c r="I12" s="34"/>
      <c r="J12" s="258"/>
    </row>
    <row r="13" spans="1:10" ht="17.25" customHeight="1" x14ac:dyDescent="0.2">
      <c r="A13" s="21" t="s">
        <v>7</v>
      </c>
      <c r="B13" s="63">
        <v>357.74</v>
      </c>
      <c r="C13" s="64">
        <v>324.18</v>
      </c>
      <c r="D13" s="64">
        <v>276.29000000000002</v>
      </c>
      <c r="E13" s="64">
        <v>259.58999999999997</v>
      </c>
      <c r="F13" s="65">
        <v>300.95</v>
      </c>
      <c r="G13" s="65">
        <v>287.51</v>
      </c>
      <c r="H13" s="34"/>
      <c r="I13" s="34"/>
      <c r="J13" s="258"/>
    </row>
    <row r="14" spans="1:10" ht="17.25" customHeight="1" x14ac:dyDescent="0.2">
      <c r="A14" s="21" t="s">
        <v>8</v>
      </c>
      <c r="B14" s="63">
        <v>354.42</v>
      </c>
      <c r="C14" s="64">
        <v>321.77</v>
      </c>
      <c r="D14" s="64">
        <v>266.48</v>
      </c>
      <c r="E14" s="64">
        <v>253.3</v>
      </c>
      <c r="F14" s="65">
        <v>302.99</v>
      </c>
      <c r="G14" s="65">
        <v>293.27</v>
      </c>
      <c r="H14" s="34"/>
      <c r="I14" s="34"/>
      <c r="J14" s="258"/>
    </row>
    <row r="15" spans="1:10" ht="17.25" customHeight="1" x14ac:dyDescent="0.2">
      <c r="A15" s="21" t="s">
        <v>9</v>
      </c>
      <c r="B15" s="63">
        <v>349.17</v>
      </c>
      <c r="C15" s="64">
        <v>315.99</v>
      </c>
      <c r="D15" s="64">
        <v>261.12</v>
      </c>
      <c r="E15" s="64">
        <v>255.9</v>
      </c>
      <c r="F15" s="65">
        <v>299.81</v>
      </c>
      <c r="G15" s="65">
        <v>290.2</v>
      </c>
      <c r="H15" s="34"/>
      <c r="I15" s="34"/>
      <c r="J15" s="258"/>
    </row>
    <row r="16" spans="1:10" ht="17.25" customHeight="1" x14ac:dyDescent="0.2">
      <c r="A16" s="21" t="s">
        <v>10</v>
      </c>
      <c r="B16" s="63">
        <v>355.54</v>
      </c>
      <c r="C16" s="64">
        <v>303.86</v>
      </c>
      <c r="D16" s="64">
        <v>247.98</v>
      </c>
      <c r="E16" s="64">
        <v>256.37</v>
      </c>
      <c r="F16" s="65">
        <v>287.57</v>
      </c>
      <c r="G16" s="65">
        <v>289.57</v>
      </c>
      <c r="H16" s="34"/>
      <c r="I16" s="34"/>
      <c r="J16" s="258"/>
    </row>
    <row r="17" spans="1:11" ht="17.25" customHeight="1" x14ac:dyDescent="0.2">
      <c r="A17" s="21" t="s">
        <v>11</v>
      </c>
      <c r="B17" s="63">
        <v>353.14</v>
      </c>
      <c r="C17" s="64">
        <v>296.17</v>
      </c>
      <c r="D17" s="64">
        <v>251.66</v>
      </c>
      <c r="E17" s="64">
        <v>256.32</v>
      </c>
      <c r="F17" s="65">
        <v>265.73</v>
      </c>
      <c r="G17" s="65">
        <v>280.14</v>
      </c>
      <c r="H17" s="34"/>
      <c r="I17" s="34"/>
      <c r="J17" s="258"/>
    </row>
    <row r="18" spans="1:11" ht="17.25" customHeight="1" x14ac:dyDescent="0.2">
      <c r="A18" s="21" t="s">
        <v>12</v>
      </c>
      <c r="B18" s="63">
        <v>341.92</v>
      </c>
      <c r="C18" s="64">
        <v>268.92</v>
      </c>
      <c r="D18" s="64">
        <v>258.95</v>
      </c>
      <c r="E18" s="64">
        <v>266.75</v>
      </c>
      <c r="F18" s="65">
        <v>269.27999999999997</v>
      </c>
      <c r="G18" s="65">
        <v>267.7</v>
      </c>
      <c r="H18" s="34"/>
      <c r="I18" s="34"/>
      <c r="J18" s="258"/>
    </row>
    <row r="19" spans="1:11" ht="17.25" customHeight="1" x14ac:dyDescent="0.2">
      <c r="A19" s="21" t="s">
        <v>13</v>
      </c>
      <c r="B19" s="63">
        <v>341.89</v>
      </c>
      <c r="C19" s="64">
        <v>292.61</v>
      </c>
      <c r="D19" s="64">
        <v>250.5</v>
      </c>
      <c r="E19" s="64">
        <v>266.58999999999997</v>
      </c>
      <c r="F19" s="65">
        <v>274.07</v>
      </c>
      <c r="G19" s="65">
        <v>261.92</v>
      </c>
      <c r="H19" s="34"/>
      <c r="I19" s="34"/>
      <c r="J19" s="258"/>
    </row>
    <row r="20" spans="1:11" ht="17.25" customHeight="1" thickBot="1" x14ac:dyDescent="0.25">
      <c r="A20" s="54" t="s">
        <v>14</v>
      </c>
      <c r="B20" s="203">
        <v>327.92</v>
      </c>
      <c r="C20" s="204">
        <v>278.66000000000003</v>
      </c>
      <c r="D20" s="204">
        <v>252.15</v>
      </c>
      <c r="E20" s="204">
        <v>268.95</v>
      </c>
      <c r="F20" s="205">
        <v>279.58999999999997</v>
      </c>
      <c r="G20" s="205">
        <v>255.54</v>
      </c>
      <c r="H20" s="34"/>
      <c r="I20" s="34"/>
      <c r="J20" s="258"/>
    </row>
    <row r="21" spans="1:11" s="5" customFormat="1" ht="17.25" customHeight="1" thickTop="1" thickBot="1" x14ac:dyDescent="0.4">
      <c r="A21" s="218" t="s">
        <v>15</v>
      </c>
      <c r="B21" s="219">
        <f t="shared" ref="B21:G21" si="0">AVERAGE(B9:B20)</f>
        <v>353.67499999999995</v>
      </c>
      <c r="C21" s="219">
        <f t="shared" si="0"/>
        <v>307.17833333333334</v>
      </c>
      <c r="D21" s="219">
        <f t="shared" si="0"/>
        <v>265.39</v>
      </c>
      <c r="E21" s="219">
        <f t="shared" si="0"/>
        <v>261.22916666666669</v>
      </c>
      <c r="F21" s="219">
        <f t="shared" si="0"/>
        <v>284.98250000000002</v>
      </c>
      <c r="G21" s="219">
        <f t="shared" si="0"/>
        <v>279.9758333333333</v>
      </c>
      <c r="H21" s="119"/>
      <c r="I21" s="119"/>
      <c r="J21" s="259"/>
    </row>
    <row r="22" spans="1:11" ht="14.25" customHeight="1" x14ac:dyDescent="0.2">
      <c r="A22" s="50"/>
      <c r="B22" s="120"/>
      <c r="C22" s="120"/>
      <c r="D22" s="120"/>
      <c r="E22" s="120"/>
      <c r="F22" s="120"/>
      <c r="G22" s="120"/>
      <c r="H22" s="120"/>
      <c r="I22" s="120"/>
      <c r="J22" s="121"/>
    </row>
    <row r="23" spans="1:11" ht="14.25" customHeight="1" x14ac:dyDescent="0.2">
      <c r="A23" s="15"/>
      <c r="B23" s="16"/>
      <c r="C23" s="16"/>
      <c r="D23" s="16"/>
      <c r="E23" s="16"/>
      <c r="F23" s="16"/>
      <c r="G23" s="16"/>
      <c r="H23" s="16"/>
      <c r="I23" s="16"/>
      <c r="J23" s="17"/>
    </row>
    <row r="24" spans="1:11" ht="14.25" customHeight="1" thickBot="1" x14ac:dyDescent="0.25">
      <c r="A24" s="547" t="s">
        <v>16</v>
      </c>
      <c r="B24" s="548"/>
      <c r="C24" s="548"/>
      <c r="D24" s="548"/>
      <c r="E24" s="548"/>
      <c r="F24" s="548"/>
      <c r="G24" s="548"/>
      <c r="H24" s="548"/>
      <c r="I24" s="548"/>
      <c r="J24" s="549"/>
    </row>
    <row r="25" spans="1:11" ht="12.75" customHeight="1" x14ac:dyDescent="0.2">
      <c r="A25" s="123"/>
      <c r="B25" s="123"/>
      <c r="C25" s="123"/>
      <c r="D25" s="123"/>
      <c r="E25" s="123"/>
      <c r="F25" s="123"/>
      <c r="G25" s="123"/>
      <c r="H25" s="123"/>
      <c r="I25" s="123"/>
      <c r="J25" s="123"/>
    </row>
    <row r="26" spans="1:11" s="16" customFormat="1" ht="12.75" customHeight="1" thickBot="1" x14ac:dyDescent="0.25">
      <c r="A26" s="123"/>
      <c r="B26" s="123"/>
      <c r="C26" s="123"/>
      <c r="D26" s="123"/>
      <c r="E26" s="123"/>
      <c r="F26" s="123"/>
      <c r="G26" s="123"/>
      <c r="H26" s="123"/>
      <c r="I26" s="123"/>
      <c r="J26" s="123"/>
    </row>
    <row r="27" spans="1:11" s="75" customFormat="1" ht="20.25" customHeight="1" x14ac:dyDescent="0.3">
      <c r="A27" s="443" t="s">
        <v>0</v>
      </c>
      <c r="B27" s="444"/>
      <c r="C27" s="444"/>
      <c r="D27" s="444"/>
      <c r="E27" s="444"/>
      <c r="F27" s="444"/>
      <c r="G27" s="444"/>
      <c r="H27" s="444"/>
      <c r="I27" s="444"/>
      <c r="J27" s="445"/>
      <c r="K27" s="1"/>
    </row>
    <row r="28" spans="1:11" s="76" customFormat="1" ht="12.75" customHeight="1" x14ac:dyDescent="0.3">
      <c r="A28" s="446"/>
      <c r="B28" s="447"/>
      <c r="C28" s="447"/>
      <c r="D28" s="447"/>
      <c r="E28" s="447"/>
      <c r="F28" s="447"/>
      <c r="G28" s="447"/>
      <c r="H28" s="447"/>
      <c r="I28" s="447"/>
      <c r="J28" s="448"/>
      <c r="K28" s="1"/>
    </row>
    <row r="29" spans="1:11" s="77" customFormat="1" ht="18.75" customHeight="1" x14ac:dyDescent="0.3">
      <c r="A29" s="449" t="s">
        <v>28</v>
      </c>
      <c r="B29" s="450"/>
      <c r="C29" s="450"/>
      <c r="D29" s="450"/>
      <c r="E29" s="450"/>
      <c r="F29" s="450"/>
      <c r="G29" s="450"/>
      <c r="H29" s="450"/>
      <c r="I29" s="450"/>
      <c r="J29" s="451"/>
      <c r="K29" s="1"/>
    </row>
    <row r="30" spans="1:11" ht="18.75" customHeight="1" x14ac:dyDescent="0.3">
      <c r="A30" s="452" t="s">
        <v>273</v>
      </c>
      <c r="B30" s="453"/>
      <c r="C30" s="453"/>
      <c r="D30" s="453"/>
      <c r="E30" s="453"/>
      <c r="F30" s="453"/>
      <c r="G30" s="453"/>
      <c r="H30" s="453"/>
      <c r="I30" s="453"/>
      <c r="J30" s="454"/>
      <c r="K30" s="6"/>
    </row>
    <row r="31" spans="1:11" ht="18.75" customHeight="1" x14ac:dyDescent="0.2">
      <c r="A31" s="460" t="s">
        <v>95</v>
      </c>
      <c r="B31" s="461"/>
      <c r="C31" s="461"/>
      <c r="D31" s="461"/>
      <c r="E31" s="461"/>
      <c r="F31" s="461"/>
      <c r="G31" s="461"/>
      <c r="H31" s="461"/>
      <c r="I31" s="461"/>
      <c r="J31" s="462"/>
      <c r="K31" s="118"/>
    </row>
    <row r="32" spans="1:11" ht="12.75" customHeight="1" x14ac:dyDescent="0.2">
      <c r="A32" s="15"/>
      <c r="B32" s="16"/>
      <c r="C32" s="16"/>
      <c r="D32" s="16"/>
      <c r="E32" s="16"/>
      <c r="F32" s="16"/>
      <c r="G32" s="16"/>
      <c r="H32" s="260"/>
      <c r="I32" s="37"/>
      <c r="J32" s="83"/>
      <c r="K32" s="39"/>
    </row>
    <row r="33" spans="1:11" ht="17.25" customHeight="1" x14ac:dyDescent="0.2">
      <c r="A33" s="474" t="s">
        <v>2</v>
      </c>
      <c r="B33" s="455">
        <v>1983</v>
      </c>
      <c r="C33" s="455">
        <v>1984</v>
      </c>
      <c r="D33" s="455">
        <v>1985</v>
      </c>
      <c r="E33" s="455">
        <v>1986</v>
      </c>
      <c r="F33" s="455">
        <v>1987</v>
      </c>
      <c r="G33" s="455">
        <v>1988</v>
      </c>
      <c r="H33" s="455">
        <v>1989</v>
      </c>
      <c r="I33" s="37"/>
      <c r="J33" s="83"/>
      <c r="K33" s="39"/>
    </row>
    <row r="34" spans="1:11" ht="17.25" customHeight="1" x14ac:dyDescent="0.2">
      <c r="A34" s="475"/>
      <c r="B34" s="456" t="s">
        <v>60</v>
      </c>
      <c r="C34" s="456" t="s">
        <v>60</v>
      </c>
      <c r="D34" s="456" t="s">
        <v>60</v>
      </c>
      <c r="E34" s="456" t="s">
        <v>60</v>
      </c>
      <c r="F34" s="456" t="s">
        <v>60</v>
      </c>
      <c r="G34" s="456" t="s">
        <v>60</v>
      </c>
      <c r="H34" s="456" t="s">
        <v>60</v>
      </c>
      <c r="I34" s="16"/>
      <c r="J34" s="17"/>
    </row>
    <row r="35" spans="1:11" ht="17.25" customHeight="1" x14ac:dyDescent="0.2">
      <c r="A35" s="40" t="s">
        <v>3</v>
      </c>
      <c r="B35" s="63">
        <v>260.44</v>
      </c>
      <c r="C35" s="64">
        <v>254.11</v>
      </c>
      <c r="D35" s="64">
        <v>285.43</v>
      </c>
      <c r="E35" s="64">
        <v>215.17</v>
      </c>
      <c r="F35" s="293">
        <v>163.79</v>
      </c>
      <c r="G35" s="65">
        <v>151.01</v>
      </c>
      <c r="H35" s="292">
        <v>168.09</v>
      </c>
      <c r="I35" s="16"/>
      <c r="J35" s="17"/>
    </row>
    <row r="36" spans="1:11" ht="17.25" customHeight="1" x14ac:dyDescent="0.2">
      <c r="A36" s="21" t="s">
        <v>4</v>
      </c>
      <c r="B36" s="63">
        <v>257</v>
      </c>
      <c r="C36" s="64">
        <v>236.26</v>
      </c>
      <c r="D36" s="64">
        <v>299.20999999999998</v>
      </c>
      <c r="E36" s="64">
        <v>199.86</v>
      </c>
      <c r="F36" s="293">
        <v>165.1</v>
      </c>
      <c r="G36" s="65">
        <v>151.96</v>
      </c>
      <c r="H36" s="65">
        <v>164.99</v>
      </c>
      <c r="I36" s="16"/>
      <c r="J36" s="17"/>
    </row>
    <row r="37" spans="1:11" ht="17.25" customHeight="1" x14ac:dyDescent="0.2">
      <c r="A37" s="21" t="s">
        <v>5</v>
      </c>
      <c r="B37" s="63">
        <v>253.79</v>
      </c>
      <c r="C37" s="64">
        <v>233.75</v>
      </c>
      <c r="D37" s="64">
        <v>277.93</v>
      </c>
      <c r="E37" s="64">
        <v>208.16</v>
      </c>
      <c r="F37" s="293">
        <v>162.61000000000001</v>
      </c>
      <c r="G37" s="65">
        <v>149.38</v>
      </c>
      <c r="H37" s="65">
        <v>170.99</v>
      </c>
      <c r="I37" s="16"/>
      <c r="J37" s="17"/>
    </row>
    <row r="38" spans="1:11" ht="17.25" customHeight="1" x14ac:dyDescent="0.2">
      <c r="A38" s="21" t="s">
        <v>6</v>
      </c>
      <c r="B38" s="63">
        <v>250.78</v>
      </c>
      <c r="C38" s="64">
        <v>244.49</v>
      </c>
      <c r="D38" s="64">
        <v>279.35000000000002</v>
      </c>
      <c r="E38" s="64">
        <v>197.32</v>
      </c>
      <c r="F38" s="293">
        <v>160.9</v>
      </c>
      <c r="G38" s="65">
        <v>149.94999999999999</v>
      </c>
      <c r="H38" s="65">
        <v>169.87</v>
      </c>
      <c r="I38" s="16"/>
      <c r="J38" s="17"/>
    </row>
    <row r="39" spans="1:11" ht="17.25" customHeight="1" x14ac:dyDescent="0.2">
      <c r="A39" s="21" t="s">
        <v>7</v>
      </c>
      <c r="B39" s="63">
        <v>248.53</v>
      </c>
      <c r="C39" s="64">
        <v>245.8</v>
      </c>
      <c r="D39" s="64">
        <v>279.5</v>
      </c>
      <c r="E39" s="64">
        <v>208.27</v>
      </c>
      <c r="F39" s="293">
        <v>163.98</v>
      </c>
      <c r="G39" s="65">
        <v>155.35</v>
      </c>
      <c r="H39" s="65">
        <v>179.87</v>
      </c>
      <c r="I39" s="16"/>
      <c r="J39" s="17"/>
    </row>
    <row r="40" spans="1:11" ht="17.25" customHeight="1" x14ac:dyDescent="0.2">
      <c r="A40" s="21" t="s">
        <v>8</v>
      </c>
      <c r="B40" s="63">
        <v>249.83</v>
      </c>
      <c r="C40" s="64">
        <v>249.72</v>
      </c>
      <c r="D40" s="64">
        <v>276.52999999999997</v>
      </c>
      <c r="E40" s="64">
        <v>197.91</v>
      </c>
      <c r="F40" s="293">
        <v>164.8</v>
      </c>
      <c r="G40" s="65">
        <v>164.3</v>
      </c>
      <c r="H40" s="65">
        <v>176.43</v>
      </c>
      <c r="I40" s="16"/>
      <c r="J40" s="17"/>
    </row>
    <row r="41" spans="1:11" ht="17.25" customHeight="1" x14ac:dyDescent="0.2">
      <c r="A41" s="21" t="s">
        <v>9</v>
      </c>
      <c r="B41" s="63">
        <v>256.97000000000003</v>
      </c>
      <c r="C41" s="64">
        <v>259.20999999999998</v>
      </c>
      <c r="D41" s="64">
        <v>252.88</v>
      </c>
      <c r="E41" s="64">
        <v>188.78</v>
      </c>
      <c r="F41" s="293">
        <v>166.98</v>
      </c>
      <c r="G41" s="65">
        <v>168.97</v>
      </c>
      <c r="H41" s="65">
        <v>168.31</v>
      </c>
      <c r="I41" s="16"/>
      <c r="J41" s="17"/>
    </row>
    <row r="42" spans="1:11" ht="17.25" customHeight="1" x14ac:dyDescent="0.2">
      <c r="A42" s="21" t="s">
        <v>10</v>
      </c>
      <c r="B42" s="63">
        <v>251.17</v>
      </c>
      <c r="C42" s="64">
        <v>258.91000000000003</v>
      </c>
      <c r="D42" s="64">
        <v>250.58</v>
      </c>
      <c r="E42" s="64">
        <v>185.16</v>
      </c>
      <c r="F42" s="293">
        <v>163.55000000000001</v>
      </c>
      <c r="G42" s="65">
        <v>169.25</v>
      </c>
      <c r="H42" s="65">
        <v>176.64</v>
      </c>
      <c r="I42" s="16"/>
      <c r="J42" s="17"/>
    </row>
    <row r="43" spans="1:11" ht="17.25" customHeight="1" x14ac:dyDescent="0.2">
      <c r="A43" s="21" t="s">
        <v>11</v>
      </c>
      <c r="B43" s="63">
        <v>228.33</v>
      </c>
      <c r="C43" s="64">
        <v>272.16000000000003</v>
      </c>
      <c r="D43" s="64">
        <v>240.78</v>
      </c>
      <c r="E43" s="64">
        <v>182.47</v>
      </c>
      <c r="F43" s="293">
        <v>165.68</v>
      </c>
      <c r="G43" s="65">
        <v>169.25</v>
      </c>
      <c r="H43" s="65">
        <v>168.55</v>
      </c>
      <c r="I43" s="16"/>
      <c r="J43" s="17"/>
    </row>
    <row r="44" spans="1:11" ht="17.25" customHeight="1" x14ac:dyDescent="0.2">
      <c r="A44" s="21" t="s">
        <v>12</v>
      </c>
      <c r="B44" s="63">
        <v>236.87</v>
      </c>
      <c r="C44" s="64">
        <v>272.18</v>
      </c>
      <c r="D44" s="64">
        <v>236.37</v>
      </c>
      <c r="E44" s="64">
        <v>186.69</v>
      </c>
      <c r="F44" s="293">
        <v>156.86000000000001</v>
      </c>
      <c r="G44" s="65">
        <v>159.15</v>
      </c>
      <c r="H44" s="65">
        <v>165.72</v>
      </c>
      <c r="I44" s="16"/>
      <c r="J44" s="17"/>
    </row>
    <row r="45" spans="1:11" ht="17.25" customHeight="1" x14ac:dyDescent="0.2">
      <c r="A45" s="21" t="s">
        <v>13</v>
      </c>
      <c r="B45" s="63">
        <v>243.45</v>
      </c>
      <c r="C45" s="64">
        <v>278.08</v>
      </c>
      <c r="D45" s="64">
        <v>226.78</v>
      </c>
      <c r="E45" s="64">
        <v>178.68</v>
      </c>
      <c r="F45" s="293">
        <v>148.05000000000001</v>
      </c>
      <c r="G45" s="65">
        <v>156.24</v>
      </c>
      <c r="H45" s="65">
        <v>161.15</v>
      </c>
      <c r="I45" s="16"/>
      <c r="J45" s="17"/>
    </row>
    <row r="46" spans="1:11" ht="17.25" customHeight="1" thickBot="1" x14ac:dyDescent="0.25">
      <c r="A46" s="54" t="s">
        <v>14</v>
      </c>
      <c r="B46" s="203">
        <v>248.55</v>
      </c>
      <c r="C46" s="204">
        <v>281.72000000000003</v>
      </c>
      <c r="D46" s="204">
        <v>221.87</v>
      </c>
      <c r="E46" s="204">
        <v>175.93</v>
      </c>
      <c r="F46" s="294">
        <v>144.97999999999999</v>
      </c>
      <c r="G46" s="205">
        <v>160.9</v>
      </c>
      <c r="H46" s="205">
        <v>151.34</v>
      </c>
      <c r="I46" s="16"/>
      <c r="J46" s="17"/>
    </row>
    <row r="47" spans="1:11" s="5" customFormat="1" ht="17.25" customHeight="1" thickTop="1" thickBot="1" x14ac:dyDescent="0.4">
      <c r="A47" s="218" t="s">
        <v>15</v>
      </c>
      <c r="B47" s="219">
        <f t="shared" ref="B47:H47" si="1">AVERAGE(B35:B46)</f>
        <v>248.80916666666667</v>
      </c>
      <c r="C47" s="219">
        <f t="shared" si="1"/>
        <v>257.19916666666671</v>
      </c>
      <c r="D47" s="219">
        <f t="shared" si="1"/>
        <v>260.60083333333336</v>
      </c>
      <c r="E47" s="219">
        <f t="shared" si="1"/>
        <v>193.70000000000002</v>
      </c>
      <c r="F47" s="261">
        <f t="shared" si="1"/>
        <v>160.60666666666665</v>
      </c>
      <c r="G47" s="219">
        <f t="shared" si="1"/>
        <v>158.8091666666667</v>
      </c>
      <c r="H47" s="219">
        <f t="shared" si="1"/>
        <v>168.49583333333334</v>
      </c>
      <c r="I47" s="3"/>
      <c r="J47" s="12"/>
    </row>
    <row r="48" spans="1:11" ht="14.25" customHeight="1" x14ac:dyDescent="0.2">
      <c r="A48" s="50"/>
      <c r="B48" s="120"/>
      <c r="C48" s="120"/>
      <c r="D48" s="120"/>
      <c r="E48" s="120"/>
      <c r="F48" s="120"/>
      <c r="G48" s="120"/>
      <c r="H48" s="262"/>
      <c r="I48" s="120"/>
      <c r="J48" s="121"/>
    </row>
    <row r="49" spans="1:11" ht="14.25" customHeight="1" x14ac:dyDescent="0.2">
      <c r="A49" s="15"/>
      <c r="B49" s="16"/>
      <c r="C49" s="16"/>
      <c r="D49" s="16"/>
      <c r="E49" s="16"/>
      <c r="F49" s="16"/>
      <c r="G49" s="16"/>
      <c r="H49" s="16"/>
      <c r="I49" s="16"/>
      <c r="J49" s="17"/>
    </row>
    <row r="50" spans="1:11" ht="14.25" customHeight="1" thickBot="1" x14ac:dyDescent="0.25">
      <c r="A50" s="547" t="s">
        <v>16</v>
      </c>
      <c r="B50" s="548"/>
      <c r="C50" s="548"/>
      <c r="D50" s="548"/>
      <c r="E50" s="548"/>
      <c r="F50" s="548"/>
      <c r="G50" s="548"/>
      <c r="H50" s="548"/>
      <c r="I50" s="548"/>
      <c r="J50" s="549"/>
      <c r="K50" s="122"/>
    </row>
    <row r="51" spans="1:11" ht="12.75" customHeight="1" x14ac:dyDescent="0.2">
      <c r="A51" s="123"/>
      <c r="B51" s="123"/>
      <c r="C51" s="123"/>
      <c r="D51" s="123"/>
      <c r="E51" s="123"/>
      <c r="F51" s="123"/>
      <c r="G51" s="123"/>
      <c r="H51" s="123"/>
      <c r="I51" s="123"/>
      <c r="J51" s="123"/>
    </row>
    <row r="52" spans="1:11" ht="12.75" customHeight="1" thickBot="1" x14ac:dyDescent="0.25">
      <c r="A52" s="123"/>
      <c r="B52" s="123"/>
      <c r="C52" s="123"/>
      <c r="D52" s="123"/>
      <c r="E52" s="123"/>
      <c r="F52" s="123"/>
      <c r="G52" s="123"/>
      <c r="H52" s="123"/>
      <c r="I52" s="123"/>
      <c r="J52" s="123"/>
    </row>
    <row r="53" spans="1:11" s="75" customFormat="1" ht="20.25" customHeight="1" x14ac:dyDescent="0.3">
      <c r="A53" s="443" t="s">
        <v>0</v>
      </c>
      <c r="B53" s="444"/>
      <c r="C53" s="444"/>
      <c r="D53" s="444"/>
      <c r="E53" s="444"/>
      <c r="F53" s="444"/>
      <c r="G53" s="444"/>
      <c r="H53" s="444"/>
      <c r="I53" s="444"/>
      <c r="J53" s="445"/>
    </row>
    <row r="54" spans="1:11" s="76" customFormat="1" ht="12.75" customHeight="1" x14ac:dyDescent="0.3">
      <c r="A54" s="446"/>
      <c r="B54" s="447"/>
      <c r="C54" s="447"/>
      <c r="D54" s="447"/>
      <c r="E54" s="447"/>
      <c r="F54" s="447"/>
      <c r="G54" s="447"/>
      <c r="H54" s="447"/>
      <c r="I54" s="447"/>
      <c r="J54" s="448"/>
    </row>
    <row r="55" spans="1:11" s="77" customFormat="1" ht="18.75" customHeight="1" x14ac:dyDescent="0.3">
      <c r="A55" s="449" t="s">
        <v>28</v>
      </c>
      <c r="B55" s="450"/>
      <c r="C55" s="450"/>
      <c r="D55" s="450"/>
      <c r="E55" s="450"/>
      <c r="F55" s="450"/>
      <c r="G55" s="450"/>
      <c r="H55" s="450"/>
      <c r="I55" s="450"/>
      <c r="J55" s="451"/>
    </row>
    <row r="56" spans="1:11" ht="18.75" customHeight="1" x14ac:dyDescent="0.3">
      <c r="A56" s="452" t="s">
        <v>273</v>
      </c>
      <c r="B56" s="453"/>
      <c r="C56" s="453"/>
      <c r="D56" s="453"/>
      <c r="E56" s="453"/>
      <c r="F56" s="453"/>
      <c r="G56" s="453"/>
      <c r="H56" s="453"/>
      <c r="I56" s="453"/>
      <c r="J56" s="454"/>
    </row>
    <row r="57" spans="1:11" ht="18.75" customHeight="1" x14ac:dyDescent="0.2">
      <c r="A57" s="460" t="s">
        <v>95</v>
      </c>
      <c r="B57" s="461"/>
      <c r="C57" s="461"/>
      <c r="D57" s="461"/>
      <c r="E57" s="461"/>
      <c r="F57" s="461"/>
      <c r="G57" s="461"/>
      <c r="H57" s="461"/>
      <c r="I57" s="461"/>
      <c r="J57" s="462"/>
    </row>
    <row r="58" spans="1:11" ht="12.75" customHeight="1" x14ac:dyDescent="0.2">
      <c r="A58" s="15"/>
      <c r="B58" s="16"/>
      <c r="C58" s="16"/>
      <c r="D58" s="16"/>
      <c r="E58" s="16"/>
      <c r="F58" s="16"/>
      <c r="G58" s="16"/>
      <c r="H58" s="16"/>
      <c r="I58" s="16"/>
      <c r="J58" s="17"/>
    </row>
    <row r="59" spans="1:11" ht="17.25" customHeight="1" x14ac:dyDescent="0.2">
      <c r="A59" s="510" t="s">
        <v>2</v>
      </c>
      <c r="B59" s="455">
        <v>1990</v>
      </c>
      <c r="C59" s="455">
        <v>1991</v>
      </c>
      <c r="D59" s="455">
        <v>1992</v>
      </c>
      <c r="E59" s="455">
        <v>1993</v>
      </c>
      <c r="F59" s="455">
        <v>1994</v>
      </c>
      <c r="G59" s="455">
        <v>1995</v>
      </c>
      <c r="H59" s="455">
        <v>1996</v>
      </c>
      <c r="I59" s="455">
        <v>1997</v>
      </c>
      <c r="J59" s="492">
        <v>1998</v>
      </c>
    </row>
    <row r="60" spans="1:11" ht="17.25" customHeight="1" x14ac:dyDescent="0.2">
      <c r="A60" s="511"/>
      <c r="B60" s="456" t="s">
        <v>60</v>
      </c>
      <c r="C60" s="456" t="s">
        <v>60</v>
      </c>
      <c r="D60" s="456" t="s">
        <v>60</v>
      </c>
      <c r="E60" s="456" t="s">
        <v>60</v>
      </c>
      <c r="F60" s="456" t="s">
        <v>60</v>
      </c>
      <c r="G60" s="456" t="s">
        <v>60</v>
      </c>
      <c r="H60" s="456" t="s">
        <v>60</v>
      </c>
      <c r="I60" s="456" t="s">
        <v>60</v>
      </c>
      <c r="J60" s="493" t="s">
        <v>60</v>
      </c>
    </row>
    <row r="61" spans="1:11" ht="17.25" customHeight="1" x14ac:dyDescent="0.2">
      <c r="A61" s="40" t="s">
        <v>3</v>
      </c>
      <c r="B61" s="63">
        <v>151.57</v>
      </c>
      <c r="C61" s="64">
        <v>134.47999999999999</v>
      </c>
      <c r="D61" s="64">
        <v>146.22</v>
      </c>
      <c r="E61" s="64">
        <v>144.97</v>
      </c>
      <c r="F61" s="65">
        <v>158.55000000000001</v>
      </c>
      <c r="G61" s="65">
        <v>137.22</v>
      </c>
      <c r="H61" s="65">
        <v>135.53</v>
      </c>
      <c r="I61" s="65">
        <v>148.35</v>
      </c>
      <c r="J61" s="66">
        <v>165.87</v>
      </c>
    </row>
    <row r="62" spans="1:11" ht="17.25" customHeight="1" x14ac:dyDescent="0.2">
      <c r="A62" s="21" t="s">
        <v>4</v>
      </c>
      <c r="B62" s="63">
        <v>152.6</v>
      </c>
      <c r="C62" s="64">
        <v>137.15</v>
      </c>
      <c r="D62" s="64">
        <v>148.53</v>
      </c>
      <c r="E62" s="64">
        <v>149.6</v>
      </c>
      <c r="F62" s="65">
        <v>156.09</v>
      </c>
      <c r="G62" s="65">
        <v>133.21</v>
      </c>
      <c r="H62" s="65">
        <v>133.68</v>
      </c>
      <c r="I62" s="65">
        <v>153.74</v>
      </c>
      <c r="J62" s="66">
        <v>164.36</v>
      </c>
    </row>
    <row r="63" spans="1:11" ht="17.25" customHeight="1" x14ac:dyDescent="0.2">
      <c r="A63" s="21" t="s">
        <v>5</v>
      </c>
      <c r="B63" s="63">
        <v>152.66</v>
      </c>
      <c r="C63" s="64">
        <v>154.78</v>
      </c>
      <c r="D63" s="64">
        <v>149.43</v>
      </c>
      <c r="E63" s="64">
        <v>146.97</v>
      </c>
      <c r="F63" s="65">
        <v>152.1</v>
      </c>
      <c r="G63" s="65">
        <v>125.89</v>
      </c>
      <c r="H63" s="65">
        <v>134.26</v>
      </c>
      <c r="I63" s="65">
        <v>152.53</v>
      </c>
      <c r="J63" s="66">
        <v>167.77</v>
      </c>
    </row>
    <row r="64" spans="1:11" ht="17.25" customHeight="1" x14ac:dyDescent="0.2">
      <c r="A64" s="21" t="s">
        <v>6</v>
      </c>
      <c r="B64" s="63">
        <v>151.77000000000001</v>
      </c>
      <c r="C64" s="64">
        <v>156.88</v>
      </c>
      <c r="D64" s="64">
        <v>150.41</v>
      </c>
      <c r="E64" s="64">
        <v>143.75</v>
      </c>
      <c r="F64" s="65">
        <v>151.44</v>
      </c>
      <c r="G64" s="65">
        <v>125.44</v>
      </c>
      <c r="H64" s="65">
        <v>139.07</v>
      </c>
      <c r="I64" s="65">
        <v>157.06</v>
      </c>
      <c r="J64" s="66">
        <v>162.99</v>
      </c>
    </row>
    <row r="65" spans="1:10" ht="17.25" customHeight="1" x14ac:dyDescent="0.2">
      <c r="A65" s="21" t="s">
        <v>7</v>
      </c>
      <c r="B65" s="63">
        <v>152.80000000000001</v>
      </c>
      <c r="C65" s="64">
        <v>156.86000000000001</v>
      </c>
      <c r="D65" s="64">
        <v>146.30000000000001</v>
      </c>
      <c r="E65" s="64">
        <v>145.30000000000001</v>
      </c>
      <c r="F65" s="65">
        <v>149.29</v>
      </c>
      <c r="G65" s="65">
        <v>126.06</v>
      </c>
      <c r="H65" s="65">
        <v>139.59</v>
      </c>
      <c r="I65" s="65">
        <v>154.38999999999999</v>
      </c>
      <c r="J65" s="66">
        <v>161.99</v>
      </c>
    </row>
    <row r="66" spans="1:10" ht="17.25" customHeight="1" x14ac:dyDescent="0.2">
      <c r="A66" s="21" t="s">
        <v>8</v>
      </c>
      <c r="B66" s="63">
        <v>150.91999999999999</v>
      </c>
      <c r="C66" s="64">
        <v>164.59</v>
      </c>
      <c r="D66" s="64">
        <v>139.04</v>
      </c>
      <c r="E66" s="64">
        <v>153.38999999999999</v>
      </c>
      <c r="F66" s="65">
        <v>145.24</v>
      </c>
      <c r="G66" s="65">
        <v>125.82</v>
      </c>
      <c r="H66" s="65">
        <v>138.29</v>
      </c>
      <c r="I66" s="65">
        <v>158.53</v>
      </c>
      <c r="J66" s="66">
        <v>164.31</v>
      </c>
    </row>
    <row r="67" spans="1:10" ht="17.25" customHeight="1" x14ac:dyDescent="0.2">
      <c r="A67" s="21" t="s">
        <v>9</v>
      </c>
      <c r="B67" s="63">
        <v>144.97</v>
      </c>
      <c r="C67" s="64">
        <v>157.84</v>
      </c>
      <c r="D67" s="64">
        <v>134.59</v>
      </c>
      <c r="E67" s="64">
        <v>157.86000000000001</v>
      </c>
      <c r="F67" s="65">
        <v>145.03</v>
      </c>
      <c r="G67" s="65">
        <v>125.6</v>
      </c>
      <c r="H67" s="65">
        <v>133.71</v>
      </c>
      <c r="I67" s="65">
        <v>166.62</v>
      </c>
      <c r="J67" s="66">
        <v>161.72999999999999</v>
      </c>
    </row>
    <row r="68" spans="1:10" ht="17.25" customHeight="1" x14ac:dyDescent="0.2">
      <c r="A68" s="21" t="s">
        <v>10</v>
      </c>
      <c r="B68" s="63">
        <v>141.54</v>
      </c>
      <c r="C68" s="64">
        <v>157.74</v>
      </c>
      <c r="D68" s="64">
        <v>128.31</v>
      </c>
      <c r="E68" s="64">
        <v>151.6</v>
      </c>
      <c r="F68" s="65">
        <v>143.83000000000001</v>
      </c>
      <c r="G68" s="65">
        <v>133.25</v>
      </c>
      <c r="H68" s="65">
        <v>134.74</v>
      </c>
      <c r="I68" s="65">
        <v>163.06</v>
      </c>
      <c r="J68" s="66">
        <v>161.16999999999999</v>
      </c>
    </row>
    <row r="69" spans="1:10" ht="17.25" customHeight="1" x14ac:dyDescent="0.2">
      <c r="A69" s="21" t="s">
        <v>11</v>
      </c>
      <c r="B69" s="63">
        <v>141.83000000000001</v>
      </c>
      <c r="C69" s="64">
        <v>150.97999999999999</v>
      </c>
      <c r="D69" s="64">
        <v>128.37</v>
      </c>
      <c r="E69" s="64">
        <v>147.13999999999999</v>
      </c>
      <c r="F69" s="65">
        <v>140.94</v>
      </c>
      <c r="G69" s="65">
        <v>129.03</v>
      </c>
      <c r="H69" s="65">
        <v>138.97</v>
      </c>
      <c r="I69" s="65">
        <v>160.71</v>
      </c>
      <c r="J69" s="66">
        <v>152.33000000000001</v>
      </c>
    </row>
    <row r="70" spans="1:10" ht="17.25" customHeight="1" x14ac:dyDescent="0.2">
      <c r="A70" s="21" t="s">
        <v>12</v>
      </c>
      <c r="B70" s="63">
        <v>137.15</v>
      </c>
      <c r="C70" s="64">
        <v>151.62</v>
      </c>
      <c r="D70" s="64">
        <v>139.82</v>
      </c>
      <c r="E70" s="64">
        <v>152.43</v>
      </c>
      <c r="F70" s="65">
        <v>137.68</v>
      </c>
      <c r="G70" s="65">
        <v>128.61000000000001</v>
      </c>
      <c r="H70" s="65">
        <v>137.72999999999999</v>
      </c>
      <c r="I70" s="65">
        <v>157.06</v>
      </c>
      <c r="J70" s="66">
        <v>149.96</v>
      </c>
    </row>
    <row r="71" spans="1:10" ht="17.25" customHeight="1" x14ac:dyDescent="0.2">
      <c r="A71" s="21" t="s">
        <v>13</v>
      </c>
      <c r="B71" s="63">
        <v>135.61000000000001</v>
      </c>
      <c r="C71" s="64">
        <v>147.96</v>
      </c>
      <c r="D71" s="64">
        <v>145.56</v>
      </c>
      <c r="E71" s="64">
        <v>155.6</v>
      </c>
      <c r="F71" s="65">
        <v>143.01</v>
      </c>
      <c r="G71" s="65">
        <v>130.12</v>
      </c>
      <c r="H71" s="65">
        <v>139.69</v>
      </c>
      <c r="I71" s="65">
        <v>160.63999999999999</v>
      </c>
      <c r="J71" s="66">
        <v>154.91</v>
      </c>
    </row>
    <row r="72" spans="1:10" ht="17.25" customHeight="1" thickBot="1" x14ac:dyDescent="0.25">
      <c r="A72" s="54" t="s">
        <v>14</v>
      </c>
      <c r="B72" s="203">
        <v>136.86000000000001</v>
      </c>
      <c r="C72" s="204">
        <v>137.74</v>
      </c>
      <c r="D72" s="204">
        <v>146.69</v>
      </c>
      <c r="E72" s="204">
        <v>157.09</v>
      </c>
      <c r="F72" s="205">
        <v>141.72</v>
      </c>
      <c r="G72" s="205">
        <v>130.47999999999999</v>
      </c>
      <c r="H72" s="205">
        <v>141.62</v>
      </c>
      <c r="I72" s="205">
        <v>163.04</v>
      </c>
      <c r="J72" s="206">
        <v>151.62</v>
      </c>
    </row>
    <row r="73" spans="1:10" s="62" customFormat="1" ht="17.25" customHeight="1" thickTop="1" thickBot="1" x14ac:dyDescent="0.25">
      <c r="A73" s="218" t="s">
        <v>15</v>
      </c>
      <c r="B73" s="219">
        <f t="shared" ref="B73:J73" si="2">AVERAGE(B61:B72)</f>
        <v>145.85666666666665</v>
      </c>
      <c r="C73" s="219">
        <f t="shared" si="2"/>
        <v>150.71833333333333</v>
      </c>
      <c r="D73" s="219">
        <f t="shared" si="2"/>
        <v>141.93916666666669</v>
      </c>
      <c r="E73" s="219">
        <f t="shared" si="2"/>
        <v>150.47499999999999</v>
      </c>
      <c r="F73" s="219">
        <f t="shared" si="2"/>
        <v>147.07666666666668</v>
      </c>
      <c r="G73" s="219">
        <f t="shared" si="2"/>
        <v>129.22749999999996</v>
      </c>
      <c r="H73" s="219">
        <f t="shared" si="2"/>
        <v>137.24</v>
      </c>
      <c r="I73" s="219">
        <f t="shared" si="2"/>
        <v>157.97749999999999</v>
      </c>
      <c r="J73" s="220">
        <f t="shared" si="2"/>
        <v>159.91750000000002</v>
      </c>
    </row>
    <row r="74" spans="1:10" ht="14.25" customHeight="1" x14ac:dyDescent="0.2">
      <c r="A74" s="50"/>
      <c r="B74" s="120"/>
      <c r="C74" s="120"/>
      <c r="D74" s="120"/>
      <c r="E74" s="120"/>
      <c r="F74" s="120"/>
      <c r="G74" s="120"/>
      <c r="H74" s="120"/>
      <c r="I74" s="120"/>
      <c r="J74" s="121"/>
    </row>
    <row r="75" spans="1:10" ht="14.25" customHeight="1" x14ac:dyDescent="0.2">
      <c r="A75" s="15"/>
      <c r="B75" s="16"/>
      <c r="C75" s="16"/>
      <c r="D75" s="16"/>
      <c r="E75" s="16"/>
      <c r="F75" s="16"/>
      <c r="G75" s="16"/>
      <c r="H75" s="16"/>
      <c r="I75" s="16"/>
      <c r="J75" s="17"/>
    </row>
    <row r="76" spans="1:10" ht="14.25" customHeight="1" thickBot="1" x14ac:dyDescent="0.25">
      <c r="A76" s="547" t="s">
        <v>16</v>
      </c>
      <c r="B76" s="548"/>
      <c r="C76" s="548"/>
      <c r="D76" s="548"/>
      <c r="E76" s="548"/>
      <c r="F76" s="548"/>
      <c r="G76" s="548"/>
      <c r="H76" s="548"/>
      <c r="I76" s="548"/>
      <c r="J76" s="549"/>
    </row>
    <row r="77" spans="1:10" ht="12.75" customHeight="1" x14ac:dyDescent="0.2">
      <c r="A77" s="124"/>
      <c r="B77" s="124"/>
      <c r="C77" s="124"/>
      <c r="D77" s="124"/>
      <c r="E77" s="124"/>
      <c r="F77" s="124"/>
      <c r="G77" s="124"/>
      <c r="H77" s="124"/>
      <c r="I77" s="123"/>
      <c r="J77" s="123"/>
    </row>
    <row r="78" spans="1:10" ht="13.5" thickBot="1" x14ac:dyDescent="0.25">
      <c r="A78" s="37"/>
      <c r="B78" s="37"/>
      <c r="C78" s="37"/>
      <c r="D78" s="37"/>
      <c r="E78" s="37"/>
      <c r="F78" s="37"/>
      <c r="G78" s="37"/>
      <c r="H78" s="16"/>
    </row>
    <row r="79" spans="1:10" ht="20.25" x14ac:dyDescent="0.3">
      <c r="A79" s="501" t="s">
        <v>63</v>
      </c>
      <c r="B79" s="502"/>
      <c r="C79" s="502"/>
      <c r="D79" s="502"/>
      <c r="E79" s="502"/>
      <c r="F79" s="502"/>
      <c r="G79" s="502"/>
      <c r="H79" s="502"/>
      <c r="I79" s="502"/>
      <c r="J79" s="503"/>
    </row>
    <row r="80" spans="1:10" x14ac:dyDescent="0.2">
      <c r="A80" s="504"/>
      <c r="B80" s="505"/>
      <c r="C80" s="505"/>
      <c r="D80" s="505"/>
      <c r="E80" s="505"/>
      <c r="F80" s="505"/>
      <c r="G80" s="505"/>
      <c r="H80" s="505"/>
      <c r="I80" s="505"/>
      <c r="J80" s="506"/>
    </row>
    <row r="81" spans="1:10" ht="18.75" x14ac:dyDescent="0.3">
      <c r="A81" s="498" t="s">
        <v>243</v>
      </c>
      <c r="B81" s="499"/>
      <c r="C81" s="499"/>
      <c r="D81" s="499"/>
      <c r="E81" s="499"/>
      <c r="F81" s="499"/>
      <c r="G81" s="499"/>
      <c r="H81" s="499"/>
      <c r="I81" s="499"/>
      <c r="J81" s="500"/>
    </row>
    <row r="82" spans="1:10" ht="18.75" x14ac:dyDescent="0.3">
      <c r="A82" s="495"/>
      <c r="B82" s="496"/>
      <c r="C82" s="496"/>
      <c r="D82" s="496"/>
      <c r="E82" s="496"/>
      <c r="F82" s="496"/>
      <c r="G82" s="496"/>
      <c r="H82" s="496"/>
      <c r="I82" s="496"/>
      <c r="J82" s="497"/>
    </row>
    <row r="83" spans="1:10" ht="18.75" x14ac:dyDescent="0.3">
      <c r="A83" s="498" t="s">
        <v>96</v>
      </c>
      <c r="B83" s="499"/>
      <c r="C83" s="499"/>
      <c r="D83" s="499"/>
      <c r="E83" s="499"/>
      <c r="F83" s="499"/>
      <c r="G83" s="499"/>
      <c r="H83" s="499"/>
      <c r="I83" s="499"/>
      <c r="J83" s="500"/>
    </row>
    <row r="84" spans="1:10" ht="17.25" x14ac:dyDescent="0.2">
      <c r="A84" s="507" t="s">
        <v>169</v>
      </c>
      <c r="B84" s="508"/>
      <c r="C84" s="508"/>
      <c r="D84" s="508"/>
      <c r="E84" s="508"/>
      <c r="F84" s="508"/>
      <c r="G84" s="508"/>
      <c r="H84" s="508"/>
      <c r="I84" s="508"/>
      <c r="J84" s="509"/>
    </row>
    <row r="85" spans="1:10" ht="15" x14ac:dyDescent="0.2">
      <c r="A85" s="179"/>
      <c r="B85" s="180"/>
      <c r="C85" s="180"/>
      <c r="D85" s="180"/>
      <c r="E85" s="180"/>
      <c r="F85" s="180"/>
      <c r="G85" s="180"/>
      <c r="H85" s="180"/>
      <c r="I85" s="180"/>
      <c r="J85" s="264"/>
    </row>
    <row r="86" spans="1:10" ht="17.25" customHeight="1" x14ac:dyDescent="0.2">
      <c r="A86" s="164"/>
      <c r="B86" s="531" t="s">
        <v>2</v>
      </c>
      <c r="C86" s="532"/>
      <c r="D86" s="455">
        <v>1999</v>
      </c>
      <c r="E86" s="455">
        <v>2000</v>
      </c>
      <c r="F86" s="37"/>
      <c r="G86" s="37"/>
      <c r="H86" s="16"/>
      <c r="I86" s="16"/>
      <c r="J86" s="17"/>
    </row>
    <row r="87" spans="1:10" ht="17.25" customHeight="1" x14ac:dyDescent="0.2">
      <c r="A87" s="164"/>
      <c r="B87" s="533"/>
      <c r="C87" s="534"/>
      <c r="D87" s="456"/>
      <c r="E87" s="456"/>
      <c r="F87" s="16"/>
      <c r="G87" s="16"/>
      <c r="H87" s="16"/>
      <c r="I87" s="16"/>
      <c r="J87" s="17"/>
    </row>
    <row r="88" spans="1:10" ht="17.25" customHeight="1" x14ac:dyDescent="0.2">
      <c r="A88" s="164"/>
      <c r="B88" s="519" t="s">
        <v>65</v>
      </c>
      <c r="C88" s="520"/>
      <c r="D88" s="84">
        <v>8.8554499999999994</v>
      </c>
      <c r="E88" s="85">
        <v>7.6277999999999997</v>
      </c>
      <c r="F88" s="86"/>
      <c r="G88" s="86"/>
      <c r="H88" s="16"/>
      <c r="I88" s="16"/>
      <c r="J88" s="17"/>
    </row>
    <row r="89" spans="1:10" ht="17.25" customHeight="1" x14ac:dyDescent="0.2">
      <c r="A89" s="164"/>
      <c r="B89" s="521" t="s">
        <v>4</v>
      </c>
      <c r="C89" s="522"/>
      <c r="D89" s="84">
        <v>8.5677000000000003</v>
      </c>
      <c r="E89" s="85">
        <v>7.5712999999999999</v>
      </c>
      <c r="F89" s="86"/>
      <c r="G89" s="86"/>
      <c r="H89" s="16"/>
      <c r="I89" s="16"/>
      <c r="J89" s="17"/>
    </row>
    <row r="90" spans="1:10" ht="17.25" customHeight="1" x14ac:dyDescent="0.2">
      <c r="A90" s="164"/>
      <c r="B90" s="521" t="s">
        <v>5</v>
      </c>
      <c r="C90" s="522"/>
      <c r="D90" s="84">
        <v>8.3409999999999993</v>
      </c>
      <c r="E90" s="85">
        <v>7.4508000000000001</v>
      </c>
      <c r="F90" s="86"/>
      <c r="G90" s="86"/>
      <c r="H90" s="16"/>
      <c r="I90" s="16"/>
      <c r="J90" s="17"/>
    </row>
    <row r="91" spans="1:10" ht="17.25" customHeight="1" x14ac:dyDescent="0.2">
      <c r="A91" s="164"/>
      <c r="B91" s="521" t="s">
        <v>6</v>
      </c>
      <c r="C91" s="522"/>
      <c r="D91" s="84">
        <v>8.2613000000000003</v>
      </c>
      <c r="E91" s="85">
        <v>7.101</v>
      </c>
      <c r="F91" s="86"/>
      <c r="G91" s="86"/>
      <c r="H91" s="16"/>
      <c r="I91" s="16"/>
      <c r="J91" s="17"/>
    </row>
    <row r="92" spans="1:10" ht="17.25" customHeight="1" x14ac:dyDescent="0.2">
      <c r="A92" s="164"/>
      <c r="B92" s="521" t="s">
        <v>7</v>
      </c>
      <c r="C92" s="522"/>
      <c r="D92" s="84">
        <v>8.1194000000000006</v>
      </c>
      <c r="E92" s="85">
        <v>7.2507999999999999</v>
      </c>
      <c r="F92" s="86"/>
      <c r="G92" s="86"/>
      <c r="H92" s="16"/>
      <c r="I92" s="16"/>
      <c r="J92" s="17"/>
    </row>
    <row r="93" spans="1:10" ht="17.25" customHeight="1" x14ac:dyDescent="0.2">
      <c r="A93" s="164"/>
      <c r="B93" s="521" t="s">
        <v>8</v>
      </c>
      <c r="C93" s="522"/>
      <c r="D93" s="84">
        <v>8.0370000000000008</v>
      </c>
      <c r="E93" s="85">
        <v>7.4625000000000004</v>
      </c>
      <c r="F93" s="86"/>
      <c r="G93" s="86"/>
      <c r="H93" s="16"/>
      <c r="I93" s="16"/>
      <c r="J93" s="17"/>
    </row>
    <row r="94" spans="1:10" ht="17.25" customHeight="1" x14ac:dyDescent="0.2">
      <c r="A94" s="164"/>
      <c r="B94" s="521" t="s">
        <v>66</v>
      </c>
      <c r="C94" s="522"/>
      <c r="D94" s="84">
        <v>8.3265999999999991</v>
      </c>
      <c r="E94" s="85">
        <v>7.2089999999999996</v>
      </c>
      <c r="F94" s="86"/>
      <c r="G94" s="86"/>
      <c r="H94" s="16"/>
      <c r="I94" s="16"/>
      <c r="J94" s="17"/>
    </row>
    <row r="95" spans="1:10" ht="17.25" customHeight="1" x14ac:dyDescent="0.2">
      <c r="A95" s="164"/>
      <c r="B95" s="521" t="s">
        <v>10</v>
      </c>
      <c r="C95" s="522"/>
      <c r="D95" s="84">
        <v>8.1712000000000007</v>
      </c>
      <c r="E95" s="85">
        <v>6.9668000000000001</v>
      </c>
      <c r="F95" s="86"/>
      <c r="G95" s="86"/>
      <c r="H95" s="16"/>
      <c r="I95" s="16"/>
      <c r="J95" s="17"/>
    </row>
    <row r="96" spans="1:10" ht="17.25" customHeight="1" x14ac:dyDescent="0.2">
      <c r="A96" s="164"/>
      <c r="B96" s="521" t="s">
        <v>11</v>
      </c>
      <c r="C96" s="522"/>
      <c r="D96" s="84">
        <v>8.2820999999999998</v>
      </c>
      <c r="E96" s="85">
        <v>6.8893000000000004</v>
      </c>
      <c r="F96" s="86"/>
      <c r="G96" s="86"/>
      <c r="H96" s="16"/>
      <c r="I96" s="16"/>
      <c r="J96" s="17"/>
    </row>
    <row r="97" spans="1:10" ht="17.25" customHeight="1" x14ac:dyDescent="0.2">
      <c r="A97" s="164"/>
      <c r="B97" s="521" t="s">
        <v>12</v>
      </c>
      <c r="C97" s="522"/>
      <c r="D97" s="84">
        <v>8.2037999999999993</v>
      </c>
      <c r="E97" s="125" t="s">
        <v>97</v>
      </c>
      <c r="F97" s="86"/>
      <c r="G97" s="86"/>
      <c r="H97" s="16"/>
      <c r="I97" s="16"/>
      <c r="J97" s="17"/>
    </row>
    <row r="98" spans="1:10" ht="17.25" customHeight="1" x14ac:dyDescent="0.2">
      <c r="A98" s="164"/>
      <c r="B98" s="521" t="s">
        <v>13</v>
      </c>
      <c r="C98" s="522"/>
      <c r="D98" s="84">
        <v>7.8577000000000004</v>
      </c>
      <c r="E98" s="85"/>
      <c r="F98" s="86"/>
      <c r="G98" s="86"/>
      <c r="H98" s="16"/>
      <c r="I98" s="16"/>
      <c r="J98" s="17"/>
    </row>
    <row r="99" spans="1:10" ht="17.25" customHeight="1" thickBot="1" x14ac:dyDescent="0.25">
      <c r="A99" s="164"/>
      <c r="B99" s="526" t="s">
        <v>14</v>
      </c>
      <c r="C99" s="527"/>
      <c r="D99" s="88">
        <v>7.8349000000000002</v>
      </c>
      <c r="E99" s="89"/>
      <c r="F99" s="16"/>
      <c r="G99" s="16"/>
      <c r="H99" s="16"/>
      <c r="I99" s="16"/>
      <c r="J99" s="17"/>
    </row>
    <row r="100" spans="1:10" ht="17.25" customHeight="1" thickTop="1" thickBot="1" x14ac:dyDescent="0.25">
      <c r="A100" s="29"/>
      <c r="B100" s="515" t="s">
        <v>15</v>
      </c>
      <c r="C100" s="516"/>
      <c r="D100" s="263">
        <f>AVERAGE(D88:D99)</f>
        <v>8.2381791666666668</v>
      </c>
      <c r="E100" s="178" t="s">
        <v>69</v>
      </c>
      <c r="F100" s="16"/>
      <c r="G100" s="16"/>
      <c r="H100" s="16"/>
      <c r="I100" s="16"/>
      <c r="J100" s="17"/>
    </row>
    <row r="101" spans="1:10" x14ac:dyDescent="0.2">
      <c r="A101" s="15"/>
      <c r="B101" s="16"/>
      <c r="C101" s="16"/>
      <c r="D101" s="16"/>
      <c r="E101" s="16"/>
      <c r="F101" s="16"/>
      <c r="G101" s="16"/>
      <c r="H101" s="16"/>
      <c r="I101" s="16"/>
      <c r="J101" s="17"/>
    </row>
    <row r="102" spans="1:10" ht="14.25" x14ac:dyDescent="0.2">
      <c r="A102" s="57" t="s">
        <v>90</v>
      </c>
      <c r="B102" s="16"/>
      <c r="C102" s="16"/>
      <c r="D102" s="16"/>
      <c r="E102" s="16"/>
      <c r="F102" s="16"/>
      <c r="G102" s="16"/>
      <c r="H102" s="16"/>
      <c r="I102" s="16"/>
      <c r="J102" s="17"/>
    </row>
    <row r="103" spans="1:10" ht="14.25" x14ac:dyDescent="0.2">
      <c r="A103" s="57" t="s">
        <v>170</v>
      </c>
      <c r="B103" s="16"/>
      <c r="C103" s="16"/>
      <c r="D103" s="16"/>
      <c r="E103" s="16"/>
      <c r="F103" s="16"/>
      <c r="G103" s="16"/>
      <c r="H103" s="16"/>
      <c r="I103" s="16"/>
      <c r="J103" s="17"/>
    </row>
    <row r="104" spans="1:10" ht="14.25" x14ac:dyDescent="0.2">
      <c r="A104" s="57" t="s">
        <v>171</v>
      </c>
      <c r="B104" s="16"/>
      <c r="C104" s="16"/>
      <c r="D104" s="16"/>
      <c r="E104" s="16"/>
      <c r="F104" s="16"/>
      <c r="G104" s="16"/>
      <c r="H104" s="16"/>
      <c r="I104" s="16"/>
      <c r="J104" s="17"/>
    </row>
    <row r="105" spans="1:10" x14ac:dyDescent="0.2">
      <c r="A105" s="15"/>
      <c r="B105" s="16"/>
      <c r="C105" s="16"/>
      <c r="D105" s="16"/>
      <c r="E105" s="16"/>
      <c r="F105" s="16"/>
      <c r="G105" s="16"/>
      <c r="H105" s="16"/>
      <c r="I105" s="16"/>
      <c r="J105" s="17"/>
    </row>
    <row r="106" spans="1:10" ht="13.5" thickBot="1" x14ac:dyDescent="0.25">
      <c r="A106" s="512" t="s">
        <v>71</v>
      </c>
      <c r="B106" s="513"/>
      <c r="C106" s="513"/>
      <c r="D106" s="513"/>
      <c r="E106" s="513"/>
      <c r="F106" s="513"/>
      <c r="G106" s="513"/>
      <c r="H106" s="513"/>
      <c r="I106" s="513"/>
      <c r="J106" s="514"/>
    </row>
  </sheetData>
  <mergeCells count="66">
    <mergeCell ref="B99:C99"/>
    <mergeCell ref="A84:J84"/>
    <mergeCell ref="A55:J55"/>
    <mergeCell ref="A56:J56"/>
    <mergeCell ref="A57:J57"/>
    <mergeCell ref="A76:J76"/>
    <mergeCell ref="I59:I60"/>
    <mergeCell ref="J59:J60"/>
    <mergeCell ref="B59:B60"/>
    <mergeCell ref="C59:C60"/>
    <mergeCell ref="D59:D60"/>
    <mergeCell ref="E59:E60"/>
    <mergeCell ref="A83:J83"/>
    <mergeCell ref="A106:J106"/>
    <mergeCell ref="B86:C87"/>
    <mergeCell ref="D86:D87"/>
    <mergeCell ref="E86:E87"/>
    <mergeCell ref="B88:C88"/>
    <mergeCell ref="B89:C89"/>
    <mergeCell ref="B95:C95"/>
    <mergeCell ref="B90:C90"/>
    <mergeCell ref="B91:C91"/>
    <mergeCell ref="B92:C92"/>
    <mergeCell ref="B93:C93"/>
    <mergeCell ref="B94:C94"/>
    <mergeCell ref="B100:C100"/>
    <mergeCell ref="B96:C96"/>
    <mergeCell ref="B97:C97"/>
    <mergeCell ref="B98:C98"/>
    <mergeCell ref="A30:J30"/>
    <mergeCell ref="A31:J31"/>
    <mergeCell ref="A54:J54"/>
    <mergeCell ref="A33:A34"/>
    <mergeCell ref="B33:B34"/>
    <mergeCell ref="C33:C34"/>
    <mergeCell ref="D33:D34"/>
    <mergeCell ref="E33:E34"/>
    <mergeCell ref="F33:F34"/>
    <mergeCell ref="G33:G34"/>
    <mergeCell ref="H33:H34"/>
    <mergeCell ref="A50:J50"/>
    <mergeCell ref="A53:J53"/>
    <mergeCell ref="A1:J1"/>
    <mergeCell ref="A2:J2"/>
    <mergeCell ref="A3:J3"/>
    <mergeCell ref="A4:J4"/>
    <mergeCell ref="D7:D8"/>
    <mergeCell ref="E7:E8"/>
    <mergeCell ref="A5:J5"/>
    <mergeCell ref="A7:A8"/>
    <mergeCell ref="A28:J28"/>
    <mergeCell ref="A29:J29"/>
    <mergeCell ref="F7:F8"/>
    <mergeCell ref="G7:G8"/>
    <mergeCell ref="A24:J24"/>
    <mergeCell ref="A27:J27"/>
    <mergeCell ref="B7:B8"/>
    <mergeCell ref="C7:C8"/>
    <mergeCell ref="A59:A60"/>
    <mergeCell ref="A79:J79"/>
    <mergeCell ref="A80:J80"/>
    <mergeCell ref="A81:J81"/>
    <mergeCell ref="A82:J82"/>
    <mergeCell ref="F59:F60"/>
    <mergeCell ref="G59:G60"/>
    <mergeCell ref="H59:H60"/>
  </mergeCells>
  <phoneticPr fontId="0" type="noConversion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landscape" horizontalDpi="4294967292" verticalDpi="4294967292" r:id="rId1"/>
  <headerFooter alignWithMargins="0">
    <oddHeader>&amp;COesterreichische Nationalbank / Treasury - Back Office</oddHeader>
    <oddFooter>&amp;LWien, am &amp;D&amp;C&amp;8Für Vollständigkeit und Richtigkeit der Daten wird keine Haftung übernommen.&amp;RSeite &amp;P von &amp;N</oddFooter>
  </headerFooter>
  <rowBreaks count="3" manualBreakCount="3">
    <brk id="26" max="16383" man="1"/>
    <brk id="52" max="16383" man="1"/>
    <brk id="78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indexed="38"/>
  </sheetPr>
  <dimension ref="A1:J55"/>
  <sheetViews>
    <sheetView workbookViewId="0">
      <selection sqref="A1:J1"/>
    </sheetView>
  </sheetViews>
  <sheetFormatPr baseColWidth="10" defaultRowHeight="12.75" x14ac:dyDescent="0.2"/>
  <cols>
    <col min="1" max="1" width="17.85546875" customWidth="1"/>
    <col min="5" max="5" width="12.140625" bestFit="1" customWidth="1"/>
  </cols>
  <sheetData>
    <row r="1" spans="1:10" s="75" customFormat="1" ht="20.25" customHeight="1" x14ac:dyDescent="0.3">
      <c r="A1" s="443" t="s">
        <v>0</v>
      </c>
      <c r="B1" s="444"/>
      <c r="C1" s="444"/>
      <c r="D1" s="444"/>
      <c r="E1" s="444"/>
      <c r="F1" s="444"/>
      <c r="G1" s="444"/>
      <c r="H1" s="444"/>
      <c r="I1" s="444"/>
      <c r="J1" s="445"/>
    </row>
    <row r="2" spans="1:10" s="75" customFormat="1" ht="12.75" customHeight="1" x14ac:dyDescent="0.3">
      <c r="A2" s="446"/>
      <c r="B2" s="447"/>
      <c r="C2" s="447"/>
      <c r="D2" s="447"/>
      <c r="E2" s="447"/>
      <c r="F2" s="447"/>
      <c r="G2" s="447"/>
      <c r="H2" s="447"/>
      <c r="I2" s="447"/>
      <c r="J2" s="448"/>
    </row>
    <row r="3" spans="1:10" s="75" customFormat="1" ht="18.75" customHeight="1" x14ac:dyDescent="0.3">
      <c r="A3" s="449" t="s">
        <v>351</v>
      </c>
      <c r="B3" s="450"/>
      <c r="C3" s="450"/>
      <c r="D3" s="450"/>
      <c r="E3" s="450"/>
      <c r="F3" s="450"/>
      <c r="G3" s="450"/>
      <c r="H3" s="450"/>
      <c r="I3" s="450"/>
      <c r="J3" s="451"/>
    </row>
    <row r="4" spans="1:10" s="76" customFormat="1" ht="18.75" customHeight="1" x14ac:dyDescent="0.3">
      <c r="A4" s="452" t="s">
        <v>408</v>
      </c>
      <c r="B4" s="453"/>
      <c r="C4" s="453"/>
      <c r="D4" s="453"/>
      <c r="E4" s="453"/>
      <c r="F4" s="453"/>
      <c r="G4" s="453"/>
      <c r="H4" s="453"/>
      <c r="I4" s="453"/>
      <c r="J4" s="454"/>
    </row>
    <row r="5" spans="1:10" s="77" customFormat="1" ht="18.75" customHeight="1" x14ac:dyDescent="0.2">
      <c r="A5" s="460" t="s">
        <v>409</v>
      </c>
      <c r="B5" s="461"/>
      <c r="C5" s="461"/>
      <c r="D5" s="461"/>
      <c r="E5" s="461"/>
      <c r="F5" s="461"/>
      <c r="G5" s="461"/>
      <c r="H5" s="461"/>
      <c r="I5" s="461"/>
      <c r="J5" s="462"/>
    </row>
    <row r="6" spans="1:10" ht="12.75" customHeight="1" x14ac:dyDescent="0.2">
      <c r="A6" s="15"/>
      <c r="B6" s="16"/>
      <c r="C6" s="16"/>
      <c r="D6" s="16"/>
      <c r="E6" s="16"/>
      <c r="F6" s="16"/>
      <c r="G6" s="16"/>
      <c r="H6" s="16"/>
      <c r="I6" s="16"/>
      <c r="J6" s="17"/>
    </row>
    <row r="7" spans="1:10" ht="17.25" customHeight="1" x14ac:dyDescent="0.2">
      <c r="A7" s="510" t="s">
        <v>2</v>
      </c>
      <c r="B7" s="455">
        <v>1991</v>
      </c>
      <c r="C7" s="455">
        <v>1992</v>
      </c>
      <c r="D7" s="455">
        <v>1993</v>
      </c>
      <c r="E7" s="455">
        <v>1994</v>
      </c>
      <c r="F7" s="455">
        <v>1995</v>
      </c>
      <c r="G7" s="455">
        <v>1996</v>
      </c>
      <c r="H7" s="455">
        <v>1997</v>
      </c>
      <c r="I7" s="455">
        <v>1998</v>
      </c>
      <c r="J7" s="17"/>
    </row>
    <row r="8" spans="1:10" ht="17.25" customHeight="1" x14ac:dyDescent="0.2">
      <c r="A8" s="511"/>
      <c r="B8" s="456"/>
      <c r="C8" s="456"/>
      <c r="D8" s="456"/>
      <c r="E8" s="456"/>
      <c r="F8" s="456"/>
      <c r="G8" s="456"/>
      <c r="H8" s="456"/>
      <c r="I8" s="456"/>
      <c r="J8" s="17"/>
    </row>
    <row r="9" spans="1:10" ht="17.25" customHeight="1" x14ac:dyDescent="0.2">
      <c r="A9" s="40" t="s">
        <v>3</v>
      </c>
      <c r="B9" s="417">
        <v>56.34</v>
      </c>
      <c r="C9" s="418">
        <v>43.79</v>
      </c>
      <c r="D9" s="418">
        <v>42.77</v>
      </c>
      <c r="E9" s="418">
        <v>38.92</v>
      </c>
      <c r="F9" s="419">
        <v>33.840000000000003</v>
      </c>
      <c r="G9" s="419">
        <v>28.76</v>
      </c>
      <c r="H9" s="419">
        <v>32.04</v>
      </c>
      <c r="I9" s="419">
        <v>33.21</v>
      </c>
      <c r="J9" s="17"/>
    </row>
    <row r="10" spans="1:10" ht="17.25" customHeight="1" x14ac:dyDescent="0.2">
      <c r="A10" s="21" t="s">
        <v>4</v>
      </c>
      <c r="B10" s="112">
        <v>56.16</v>
      </c>
      <c r="C10" s="113">
        <v>44.46</v>
      </c>
      <c r="D10" s="113">
        <v>44.14</v>
      </c>
      <c r="E10" s="113">
        <v>38.31</v>
      </c>
      <c r="F10" s="115">
        <v>32.78</v>
      </c>
      <c r="G10" s="115">
        <v>29.81</v>
      </c>
      <c r="H10" s="115">
        <v>33.18</v>
      </c>
      <c r="I10" s="115">
        <v>32.33</v>
      </c>
      <c r="J10" s="17"/>
    </row>
    <row r="11" spans="1:10" ht="17.25" customHeight="1" x14ac:dyDescent="0.2">
      <c r="A11" s="21" t="s">
        <v>5</v>
      </c>
      <c r="B11" s="112">
        <v>61.58</v>
      </c>
      <c r="C11" s="113">
        <v>44.67</v>
      </c>
      <c r="D11" s="113">
        <v>36.299999999999997</v>
      </c>
      <c r="E11" s="113">
        <v>37.380000000000003</v>
      </c>
      <c r="F11" s="115">
        <v>30.94</v>
      </c>
      <c r="G11" s="115">
        <v>30.58</v>
      </c>
      <c r="H11" s="115">
        <v>32.96</v>
      </c>
      <c r="I11" s="115">
        <v>32.96</v>
      </c>
      <c r="J11" s="17"/>
    </row>
    <row r="12" spans="1:10" ht="17.25" customHeight="1" x14ac:dyDescent="0.2">
      <c r="A12" s="21" t="s">
        <v>6</v>
      </c>
      <c r="B12" s="112">
        <v>60.39</v>
      </c>
      <c r="C12" s="113">
        <v>45.08</v>
      </c>
      <c r="D12" s="113">
        <v>35.42</v>
      </c>
      <c r="E12" s="113">
        <v>37.32</v>
      </c>
      <c r="F12" s="115">
        <v>30.86</v>
      </c>
      <c r="G12" s="115">
        <v>31.04</v>
      </c>
      <c r="H12" s="115">
        <v>34.03</v>
      </c>
      <c r="I12" s="115">
        <v>31.79</v>
      </c>
      <c r="J12" s="17"/>
    </row>
    <row r="13" spans="1:10" ht="17.25" customHeight="1" x14ac:dyDescent="0.2">
      <c r="A13" s="21" t="s">
        <v>7</v>
      </c>
      <c r="B13" s="112">
        <v>57.97</v>
      </c>
      <c r="C13" s="113">
        <v>43.85</v>
      </c>
      <c r="D13" s="113">
        <v>35.75</v>
      </c>
      <c r="E13" s="113">
        <v>36.79</v>
      </c>
      <c r="F13" s="115">
        <v>31.03</v>
      </c>
      <c r="G13" s="115">
        <v>30.82</v>
      </c>
      <c r="H13" s="115">
        <v>33.44</v>
      </c>
      <c r="I13" s="420">
        <v>30.14</v>
      </c>
      <c r="J13" s="17"/>
    </row>
    <row r="14" spans="1:10" ht="17.25" customHeight="1" x14ac:dyDescent="0.2">
      <c r="A14" s="21" t="s">
        <v>8</v>
      </c>
      <c r="B14" s="112">
        <v>60.33</v>
      </c>
      <c r="C14" s="113">
        <v>41.51</v>
      </c>
      <c r="D14" s="113">
        <v>37.26</v>
      </c>
      <c r="E14" s="113">
        <v>35.79</v>
      </c>
      <c r="F14" s="115">
        <v>31</v>
      </c>
      <c r="G14" s="115">
        <v>30.38</v>
      </c>
      <c r="H14" s="115">
        <v>34.31</v>
      </c>
      <c r="I14" s="115">
        <v>30.01</v>
      </c>
      <c r="J14" s="17"/>
    </row>
    <row r="15" spans="1:10" ht="17.25" customHeight="1" x14ac:dyDescent="0.2">
      <c r="A15" s="21" t="s">
        <v>9</v>
      </c>
      <c r="B15" s="112">
        <v>47.76</v>
      </c>
      <c r="C15" s="113">
        <v>40.19</v>
      </c>
      <c r="D15" s="113">
        <v>38.9</v>
      </c>
      <c r="E15" s="113">
        <v>35.729999999999997</v>
      </c>
      <c r="F15" s="115">
        <v>30.93</v>
      </c>
      <c r="G15" s="115">
        <v>29</v>
      </c>
      <c r="H15" s="420">
        <v>36.14</v>
      </c>
      <c r="I15" s="115">
        <v>29.46</v>
      </c>
      <c r="J15" s="17"/>
    </row>
    <row r="16" spans="1:10" ht="17.25" customHeight="1" x14ac:dyDescent="0.2">
      <c r="A16" s="21" t="s">
        <v>10</v>
      </c>
      <c r="B16" s="112">
        <v>47.26</v>
      </c>
      <c r="C16" s="113">
        <v>38.31</v>
      </c>
      <c r="D16" s="113">
        <v>36.869999999999997</v>
      </c>
      <c r="E16" s="113">
        <v>35.44</v>
      </c>
      <c r="F16" s="115">
        <v>32.369999999999997</v>
      </c>
      <c r="G16" s="115">
        <v>29.21</v>
      </c>
      <c r="H16" s="115">
        <v>34.659999999999997</v>
      </c>
      <c r="I16" s="115">
        <v>29.36</v>
      </c>
      <c r="J16" s="17"/>
    </row>
    <row r="17" spans="1:10" ht="17.25" customHeight="1" x14ac:dyDescent="0.2">
      <c r="A17" s="21" t="s">
        <v>11</v>
      </c>
      <c r="B17" s="112">
        <v>45.22</v>
      </c>
      <c r="C17" s="113">
        <v>38.28</v>
      </c>
      <c r="D17" s="113">
        <v>36.21</v>
      </c>
      <c r="E17" s="113">
        <v>34.74</v>
      </c>
      <c r="F17" s="115">
        <v>29.41</v>
      </c>
      <c r="G17" s="115">
        <v>30.15</v>
      </c>
      <c r="H17" s="115">
        <v>34.369999999999997</v>
      </c>
      <c r="I17" s="115">
        <v>27.82</v>
      </c>
      <c r="J17" s="17"/>
    </row>
    <row r="18" spans="1:10" ht="17.25" customHeight="1" x14ac:dyDescent="0.2">
      <c r="A18" s="21" t="s">
        <v>12</v>
      </c>
      <c r="B18" s="112">
        <v>45.44</v>
      </c>
      <c r="C18" s="113">
        <v>41.75</v>
      </c>
      <c r="D18" s="113">
        <v>37.47</v>
      </c>
      <c r="E18" s="113">
        <v>33.92</v>
      </c>
      <c r="F18" s="115">
        <v>28.91</v>
      </c>
      <c r="G18" s="115">
        <v>29.87</v>
      </c>
      <c r="H18" s="115">
        <v>33.39</v>
      </c>
      <c r="I18" s="115">
        <v>27.42</v>
      </c>
      <c r="J18" s="17"/>
    </row>
    <row r="19" spans="1:10" ht="17.25" customHeight="1" x14ac:dyDescent="0.2">
      <c r="A19" s="21" t="s">
        <v>13</v>
      </c>
      <c r="B19" s="112">
        <v>44.32</v>
      </c>
      <c r="C19" s="113">
        <v>43.51</v>
      </c>
      <c r="D19" s="113">
        <v>38.24</v>
      </c>
      <c r="E19" s="113">
        <v>35.21</v>
      </c>
      <c r="F19" s="115">
        <v>28.84</v>
      </c>
      <c r="G19" s="115">
        <v>30.24</v>
      </c>
      <c r="H19" s="115">
        <v>32.11</v>
      </c>
      <c r="I19" s="115">
        <v>28.19</v>
      </c>
      <c r="J19" s="17"/>
    </row>
    <row r="20" spans="1:10" ht="17.25" customHeight="1" thickBot="1" x14ac:dyDescent="0.25">
      <c r="A20" s="54" t="s">
        <v>14</v>
      </c>
      <c r="B20" s="173">
        <v>41.3</v>
      </c>
      <c r="C20" s="174">
        <v>43.34</v>
      </c>
      <c r="D20" s="174">
        <v>38.700000000000003</v>
      </c>
      <c r="E20" s="174">
        <v>34.97</v>
      </c>
      <c r="F20" s="175">
        <v>28.72</v>
      </c>
      <c r="G20" s="175">
        <v>30.53</v>
      </c>
      <c r="H20" s="175">
        <v>32.22</v>
      </c>
      <c r="I20" s="175">
        <v>27.65</v>
      </c>
      <c r="J20" s="17"/>
    </row>
    <row r="21" spans="1:10" ht="17.25" customHeight="1" thickTop="1" thickBot="1" x14ac:dyDescent="0.25">
      <c r="A21" s="176" t="s">
        <v>15</v>
      </c>
      <c r="B21" s="177">
        <f t="shared" ref="B21:I21" si="0">AVERAGE(B9:B20)</f>
        <v>52.005833333333321</v>
      </c>
      <c r="C21" s="177">
        <f t="shared" si="0"/>
        <v>42.395000000000003</v>
      </c>
      <c r="D21" s="177">
        <f t="shared" si="0"/>
        <v>38.169166666666662</v>
      </c>
      <c r="E21" s="177">
        <f t="shared" si="0"/>
        <v>36.21</v>
      </c>
      <c r="F21" s="177">
        <f t="shared" si="0"/>
        <v>30.802499999999998</v>
      </c>
      <c r="G21" s="177">
        <f t="shared" si="0"/>
        <v>30.032499999999999</v>
      </c>
      <c r="H21" s="177">
        <f t="shared" si="0"/>
        <v>33.570833333333333</v>
      </c>
      <c r="I21" s="177">
        <f t="shared" si="0"/>
        <v>30.028333333333332</v>
      </c>
      <c r="J21" s="17"/>
    </row>
    <row r="22" spans="1:10" ht="15" customHeight="1" x14ac:dyDescent="0.2">
      <c r="A22" s="29"/>
      <c r="B22" s="49"/>
      <c r="C22" s="49"/>
      <c r="D22" s="49"/>
      <c r="E22" s="49"/>
      <c r="F22" s="49"/>
      <c r="G22" s="49"/>
      <c r="H22" s="49"/>
      <c r="I22" s="49"/>
      <c r="J22" s="17"/>
    </row>
    <row r="23" spans="1:10" ht="15" customHeight="1" x14ac:dyDescent="0.2">
      <c r="A23" s="15"/>
      <c r="B23" s="16"/>
      <c r="C23" s="16"/>
      <c r="D23" s="16"/>
      <c r="E23" s="16"/>
      <c r="F23" s="16"/>
      <c r="G23" s="16"/>
      <c r="H23" s="16"/>
      <c r="I23" s="16"/>
      <c r="J23" s="17"/>
    </row>
    <row r="24" spans="1:10" ht="15" customHeight="1" thickBot="1" x14ac:dyDescent="0.25">
      <c r="A24" s="512" t="s">
        <v>16</v>
      </c>
      <c r="B24" s="513"/>
      <c r="C24" s="513"/>
      <c r="D24" s="513"/>
      <c r="E24" s="513"/>
      <c r="F24" s="513"/>
      <c r="G24" s="513"/>
      <c r="H24" s="513"/>
      <c r="I24" s="513"/>
      <c r="J24" s="514"/>
    </row>
    <row r="25" spans="1:10" x14ac:dyDescent="0.2">
      <c r="A25" s="81"/>
      <c r="B25" s="81"/>
      <c r="C25" s="81"/>
      <c r="D25" s="81"/>
      <c r="E25" s="81"/>
      <c r="F25" s="81"/>
      <c r="G25" s="81"/>
      <c r="H25" s="81"/>
      <c r="I25" s="16"/>
    </row>
    <row r="26" spans="1:10" ht="13.5" thickBot="1" x14ac:dyDescent="0.25">
      <c r="A26" s="37"/>
      <c r="B26" s="37"/>
      <c r="C26" s="37"/>
      <c r="D26" s="37"/>
      <c r="E26" s="37"/>
      <c r="F26" s="37"/>
      <c r="G26" s="37"/>
    </row>
    <row r="27" spans="1:10" ht="20.25" x14ac:dyDescent="0.3">
      <c r="A27" s="501" t="s">
        <v>63</v>
      </c>
      <c r="B27" s="502"/>
      <c r="C27" s="502"/>
      <c r="D27" s="502"/>
      <c r="E27" s="502"/>
      <c r="F27" s="502"/>
      <c r="G27" s="502"/>
      <c r="H27" s="502"/>
      <c r="I27" s="502"/>
      <c r="J27" s="503"/>
    </row>
    <row r="28" spans="1:10" x14ac:dyDescent="0.2">
      <c r="A28" s="504"/>
      <c r="B28" s="505"/>
      <c r="C28" s="505"/>
      <c r="D28" s="505"/>
      <c r="E28" s="505"/>
      <c r="F28" s="505"/>
      <c r="G28" s="505"/>
      <c r="H28" s="505"/>
      <c r="I28" s="505"/>
      <c r="J28" s="506"/>
    </row>
    <row r="29" spans="1:10" ht="18.75" x14ac:dyDescent="0.3">
      <c r="A29" s="498" t="s">
        <v>243</v>
      </c>
      <c r="B29" s="499"/>
      <c r="C29" s="499"/>
      <c r="D29" s="499"/>
      <c r="E29" s="499"/>
      <c r="F29" s="499"/>
      <c r="G29" s="499"/>
      <c r="H29" s="499"/>
      <c r="I29" s="499"/>
      <c r="J29" s="500"/>
    </row>
    <row r="30" spans="1:10" ht="18.75" x14ac:dyDescent="0.3">
      <c r="A30" s="495"/>
      <c r="B30" s="496"/>
      <c r="C30" s="496"/>
      <c r="D30" s="496"/>
      <c r="E30" s="496"/>
      <c r="F30" s="496"/>
      <c r="G30" s="496"/>
      <c r="H30" s="496"/>
      <c r="I30" s="496"/>
      <c r="J30" s="497"/>
    </row>
    <row r="31" spans="1:10" ht="18.75" x14ac:dyDescent="0.3">
      <c r="A31" s="498" t="s">
        <v>410</v>
      </c>
      <c r="B31" s="499"/>
      <c r="C31" s="499"/>
      <c r="D31" s="499"/>
      <c r="E31" s="499"/>
      <c r="F31" s="499"/>
      <c r="G31" s="499"/>
      <c r="H31" s="499"/>
      <c r="I31" s="499"/>
      <c r="J31" s="500"/>
    </row>
    <row r="32" spans="1:10" ht="18.75" customHeight="1" x14ac:dyDescent="0.2">
      <c r="A32" s="507" t="s">
        <v>413</v>
      </c>
      <c r="B32" s="508"/>
      <c r="C32" s="508"/>
      <c r="D32" s="508"/>
      <c r="E32" s="508"/>
      <c r="F32" s="508"/>
      <c r="G32" s="508"/>
      <c r="H32" s="508"/>
      <c r="I32" s="508"/>
      <c r="J32" s="509"/>
    </row>
    <row r="33" spans="1:10" ht="12.75" customHeight="1" x14ac:dyDescent="0.2">
      <c r="A33" s="410"/>
      <c r="B33" s="38"/>
      <c r="C33" s="38"/>
      <c r="D33" s="38"/>
      <c r="E33" s="38"/>
      <c r="F33" s="38"/>
      <c r="G33" s="38"/>
      <c r="H33" s="411"/>
      <c r="I33" s="16"/>
      <c r="J33" s="17"/>
    </row>
    <row r="34" spans="1:10" ht="17.25" customHeight="1" x14ac:dyDescent="0.2">
      <c r="A34" s="510" t="s">
        <v>2</v>
      </c>
      <c r="B34" s="455">
        <v>1999</v>
      </c>
      <c r="C34" s="455">
        <v>2000</v>
      </c>
      <c r="D34" s="455">
        <v>2001</v>
      </c>
      <c r="E34" s="455">
        <v>2002</v>
      </c>
      <c r="F34" s="455">
        <v>2003</v>
      </c>
      <c r="G34" s="455">
        <v>2004</v>
      </c>
      <c r="H34" s="455">
        <v>2005</v>
      </c>
      <c r="I34" s="455">
        <v>2006</v>
      </c>
      <c r="J34" s="17"/>
    </row>
    <row r="35" spans="1:10" ht="17.25" customHeight="1" x14ac:dyDescent="0.2">
      <c r="A35" s="511"/>
      <c r="B35" s="456"/>
      <c r="C35" s="456"/>
      <c r="D35" s="456"/>
      <c r="E35" s="456"/>
      <c r="F35" s="456"/>
      <c r="G35" s="456"/>
      <c r="H35" s="456"/>
      <c r="I35" s="456"/>
      <c r="J35" s="17"/>
    </row>
    <row r="36" spans="1:10" ht="17.25" customHeight="1" x14ac:dyDescent="0.2">
      <c r="A36" s="40" t="s">
        <v>65</v>
      </c>
      <c r="B36" s="412">
        <v>48.61</v>
      </c>
      <c r="C36" s="413">
        <v>42.784999999999997</v>
      </c>
      <c r="D36" s="413">
        <v>43.005000000000003</v>
      </c>
      <c r="E36" s="413">
        <v>41.884999999999998</v>
      </c>
      <c r="F36" s="413">
        <v>51.734999999999999</v>
      </c>
      <c r="G36" s="414">
        <v>56.23</v>
      </c>
      <c r="H36" s="414">
        <v>57.03</v>
      </c>
      <c r="I36" s="414">
        <v>53.35</v>
      </c>
      <c r="J36" s="17"/>
    </row>
    <row r="37" spans="1:10" ht="17.25" customHeight="1" x14ac:dyDescent="0.2">
      <c r="A37" s="21" t="s">
        <v>4</v>
      </c>
      <c r="B37" s="84">
        <v>46.74</v>
      </c>
      <c r="C37" s="85">
        <v>42.414999999999999</v>
      </c>
      <c r="D37" s="85">
        <v>42.795000000000002</v>
      </c>
      <c r="E37" s="85">
        <v>42.18</v>
      </c>
      <c r="F37" s="415">
        <v>51.244999999999997</v>
      </c>
      <c r="G37" s="415">
        <v>56.335000000000001</v>
      </c>
      <c r="H37" s="415">
        <v>58.005000000000003</v>
      </c>
      <c r="I37" s="414">
        <v>52.85</v>
      </c>
      <c r="J37" s="17"/>
    </row>
    <row r="38" spans="1:10" ht="17.25" customHeight="1" x14ac:dyDescent="0.2">
      <c r="A38" s="21" t="s">
        <v>5</v>
      </c>
      <c r="B38" s="84">
        <v>45.454999999999998</v>
      </c>
      <c r="C38" s="85">
        <v>41.844999999999999</v>
      </c>
      <c r="D38" s="85">
        <v>40.97</v>
      </c>
      <c r="E38" s="85">
        <v>42.55</v>
      </c>
      <c r="F38" s="415">
        <v>51.45</v>
      </c>
      <c r="G38" s="415">
        <v>53.884999999999998</v>
      </c>
      <c r="H38" s="415">
        <v>56.61</v>
      </c>
      <c r="I38" s="414">
        <v>54.314999999999998</v>
      </c>
      <c r="J38" s="17"/>
    </row>
    <row r="39" spans="1:10" ht="17.25" customHeight="1" x14ac:dyDescent="0.2">
      <c r="A39" s="21" t="s">
        <v>6</v>
      </c>
      <c r="B39" s="84">
        <v>45.505000000000003</v>
      </c>
      <c r="C39" s="85">
        <v>39.795000000000002</v>
      </c>
      <c r="D39" s="85">
        <v>41.77</v>
      </c>
      <c r="E39" s="85">
        <v>44.314999999999998</v>
      </c>
      <c r="F39" s="415">
        <v>52.65</v>
      </c>
      <c r="G39" s="415">
        <v>53.075000000000003</v>
      </c>
      <c r="H39" s="415">
        <v>56.48</v>
      </c>
      <c r="I39" s="414">
        <v>56.38</v>
      </c>
      <c r="J39" s="17"/>
    </row>
    <row r="40" spans="1:10" ht="17.25" customHeight="1" x14ac:dyDescent="0.2">
      <c r="A40" s="21" t="s">
        <v>7</v>
      </c>
      <c r="B40" s="84">
        <v>44.88</v>
      </c>
      <c r="C40" s="85">
        <v>41.494999999999997</v>
      </c>
      <c r="D40" s="85">
        <v>40.255000000000003</v>
      </c>
      <c r="E40" s="85">
        <v>45.954999999999998</v>
      </c>
      <c r="F40" s="415">
        <v>55.825000000000003</v>
      </c>
      <c r="G40" s="415">
        <v>55.65</v>
      </c>
      <c r="H40" s="415">
        <v>54.18</v>
      </c>
      <c r="I40" s="414">
        <v>59.85</v>
      </c>
      <c r="J40" s="17"/>
    </row>
    <row r="41" spans="1:10" ht="17.25" customHeight="1" x14ac:dyDescent="0.2">
      <c r="A41" s="21" t="s">
        <v>8</v>
      </c>
      <c r="B41" s="84">
        <v>44.784999999999997</v>
      </c>
      <c r="C41" s="85">
        <v>42.55</v>
      </c>
      <c r="D41" s="85">
        <v>39.79</v>
      </c>
      <c r="E41" s="85">
        <v>48.34</v>
      </c>
      <c r="F41" s="415">
        <v>53.07</v>
      </c>
      <c r="G41" s="415">
        <v>55.685000000000002</v>
      </c>
      <c r="H41" s="415">
        <v>52.685000000000002</v>
      </c>
      <c r="I41" s="414">
        <v>58.59</v>
      </c>
      <c r="J41" s="17"/>
    </row>
    <row r="42" spans="1:10" ht="17.25" customHeight="1" x14ac:dyDescent="0.2">
      <c r="A42" s="21" t="s">
        <v>66</v>
      </c>
      <c r="B42" s="84">
        <v>46.39</v>
      </c>
      <c r="C42" s="85">
        <v>41.47</v>
      </c>
      <c r="D42" s="85">
        <v>41.305</v>
      </c>
      <c r="E42" s="85">
        <v>47.96</v>
      </c>
      <c r="F42" s="415">
        <v>52.335000000000001</v>
      </c>
      <c r="G42" s="415">
        <v>55.984999999999999</v>
      </c>
      <c r="H42" s="353">
        <v>52.774999999999999</v>
      </c>
      <c r="I42" s="414">
        <v>59.46</v>
      </c>
      <c r="J42" s="17"/>
    </row>
    <row r="43" spans="1:10" ht="17.25" customHeight="1" x14ac:dyDescent="0.2">
      <c r="A43" s="21" t="s">
        <v>10</v>
      </c>
      <c r="B43" s="84">
        <v>45.655000000000001</v>
      </c>
      <c r="C43" s="85">
        <v>40.984999999999999</v>
      </c>
      <c r="D43" s="85">
        <v>43.305</v>
      </c>
      <c r="E43" s="85">
        <v>47.8</v>
      </c>
      <c r="F43" s="415">
        <v>49.854999999999997</v>
      </c>
      <c r="G43" s="415">
        <v>56.04</v>
      </c>
      <c r="H43" s="415">
        <v>53.85</v>
      </c>
      <c r="I43" s="414">
        <v>59.734999999999999</v>
      </c>
      <c r="J43" s="17"/>
    </row>
    <row r="44" spans="1:10" ht="17.25" customHeight="1" x14ac:dyDescent="0.2">
      <c r="A44" s="21" t="s">
        <v>11</v>
      </c>
      <c r="B44" s="84">
        <v>46.015000000000001</v>
      </c>
      <c r="C44" s="85">
        <v>40.594999999999999</v>
      </c>
      <c r="D44" s="85">
        <v>43.82</v>
      </c>
      <c r="E44" s="85">
        <v>47.3</v>
      </c>
      <c r="F44" s="415">
        <v>52.454999999999998</v>
      </c>
      <c r="G44" s="415">
        <v>56.93</v>
      </c>
      <c r="H44" s="415">
        <v>53.02</v>
      </c>
      <c r="I44" s="414">
        <v>58.375</v>
      </c>
      <c r="J44" s="17"/>
    </row>
    <row r="45" spans="1:10" ht="17.25" customHeight="1" x14ac:dyDescent="0.2">
      <c r="A45" s="21" t="s">
        <v>12</v>
      </c>
      <c r="B45" s="84">
        <v>45.715000000000003</v>
      </c>
      <c r="C45" s="85">
        <v>39.299999999999997</v>
      </c>
      <c r="D45" s="85">
        <v>43.58</v>
      </c>
      <c r="E45" s="85">
        <v>47.82</v>
      </c>
      <c r="F45" s="415">
        <v>52.685000000000002</v>
      </c>
      <c r="G45" s="415">
        <v>58.04</v>
      </c>
      <c r="H45" s="415">
        <v>54.43</v>
      </c>
      <c r="I45" s="414">
        <v>57.27</v>
      </c>
      <c r="J45" s="17"/>
    </row>
    <row r="46" spans="1:10" ht="17.25" customHeight="1" x14ac:dyDescent="0.2">
      <c r="A46" s="21" t="s">
        <v>13</v>
      </c>
      <c r="B46" s="84">
        <v>43.9</v>
      </c>
      <c r="C46" s="85">
        <v>40.265000000000001</v>
      </c>
      <c r="D46" s="85">
        <v>42.555</v>
      </c>
      <c r="E46" s="85">
        <v>47.99</v>
      </c>
      <c r="F46" s="415">
        <v>54.725000000000001</v>
      </c>
      <c r="G46" s="415">
        <v>59.34</v>
      </c>
      <c r="H46" s="415">
        <v>54.12</v>
      </c>
      <c r="I46" s="414">
        <v>58.965000000000003</v>
      </c>
      <c r="J46" s="17"/>
    </row>
    <row r="47" spans="1:10" ht="17.25" customHeight="1" thickBot="1" x14ac:dyDescent="0.25">
      <c r="A47" s="54" t="s">
        <v>14</v>
      </c>
      <c r="B47" s="268">
        <v>43.84</v>
      </c>
      <c r="C47" s="212">
        <v>43.47</v>
      </c>
      <c r="D47" s="212">
        <v>42.704999999999998</v>
      </c>
      <c r="E47" s="212">
        <v>50.04</v>
      </c>
      <c r="F47" s="416">
        <v>57.295000000000002</v>
      </c>
      <c r="G47" s="416">
        <v>59.45</v>
      </c>
      <c r="H47" s="416">
        <v>53.594999999999999</v>
      </c>
      <c r="I47" s="414">
        <v>58.075000000000003</v>
      </c>
      <c r="J47" s="17"/>
    </row>
    <row r="48" spans="1:10" ht="17.25" customHeight="1" thickTop="1" thickBot="1" x14ac:dyDescent="0.25">
      <c r="A48" s="176" t="s">
        <v>15</v>
      </c>
      <c r="B48" s="177">
        <f t="shared" ref="B48:I48" si="1">AVERAGE(B36:B47)</f>
        <v>45.624166666666667</v>
      </c>
      <c r="C48" s="177">
        <f t="shared" si="1"/>
        <v>41.414166666666667</v>
      </c>
      <c r="D48" s="177">
        <f t="shared" si="1"/>
        <v>42.154583333333328</v>
      </c>
      <c r="E48" s="177">
        <f t="shared" si="1"/>
        <v>46.177916666666668</v>
      </c>
      <c r="F48" s="177">
        <f t="shared" si="1"/>
        <v>52.943750000000001</v>
      </c>
      <c r="G48" s="177">
        <f t="shared" si="1"/>
        <v>56.387083333333344</v>
      </c>
      <c r="H48" s="177">
        <f t="shared" si="1"/>
        <v>54.731666666666662</v>
      </c>
      <c r="I48" s="177">
        <f t="shared" si="1"/>
        <v>57.267916666666672</v>
      </c>
      <c r="J48" s="17"/>
    </row>
    <row r="49" spans="1:10" ht="15" customHeight="1" x14ac:dyDescent="0.2">
      <c r="A49" s="15"/>
      <c r="B49" s="16"/>
      <c r="C49" s="16"/>
      <c r="D49" s="16"/>
      <c r="E49" s="16"/>
      <c r="F49" s="16"/>
      <c r="G49" s="16"/>
      <c r="H49" s="16"/>
      <c r="I49" s="16"/>
      <c r="J49" s="17"/>
    </row>
    <row r="50" spans="1:10" ht="15" customHeight="1" x14ac:dyDescent="0.2">
      <c r="A50" s="57" t="s">
        <v>411</v>
      </c>
      <c r="B50" s="16"/>
      <c r="C50" s="16"/>
      <c r="D50" s="16"/>
      <c r="E50" s="16"/>
      <c r="F50" s="16"/>
      <c r="G50" s="16"/>
      <c r="H50" s="16"/>
      <c r="I50" s="16"/>
      <c r="J50" s="17"/>
    </row>
    <row r="51" spans="1:10" ht="15" customHeight="1" x14ac:dyDescent="0.2">
      <c r="A51" s="57" t="s">
        <v>412</v>
      </c>
      <c r="B51" s="16"/>
      <c r="C51" s="16"/>
      <c r="D51" s="16"/>
      <c r="E51" s="16"/>
      <c r="F51" s="16"/>
      <c r="G51" s="16"/>
      <c r="H51" s="16"/>
      <c r="I51" s="16"/>
      <c r="J51" s="17"/>
    </row>
    <row r="52" spans="1:10" ht="15" customHeight="1" x14ac:dyDescent="0.2">
      <c r="A52" s="57" t="s">
        <v>414</v>
      </c>
      <c r="B52" s="16"/>
      <c r="C52" s="16"/>
      <c r="D52" s="16"/>
      <c r="E52" s="16"/>
      <c r="F52" s="16"/>
      <c r="G52" s="16"/>
      <c r="H52" s="16"/>
      <c r="I52" s="16"/>
      <c r="J52" s="17"/>
    </row>
    <row r="53" spans="1:10" ht="15" customHeight="1" x14ac:dyDescent="0.2">
      <c r="A53" s="57"/>
      <c r="B53" s="16"/>
      <c r="C53" s="16"/>
      <c r="D53" s="16"/>
      <c r="E53" s="16"/>
      <c r="F53" s="16"/>
      <c r="G53" s="16"/>
      <c r="H53" s="16"/>
      <c r="I53" s="16"/>
      <c r="J53" s="17"/>
    </row>
    <row r="54" spans="1:10" ht="15" customHeight="1" thickBot="1" x14ac:dyDescent="0.25">
      <c r="A54" s="512" t="s">
        <v>71</v>
      </c>
      <c r="B54" s="513"/>
      <c r="C54" s="513"/>
      <c r="D54" s="513"/>
      <c r="E54" s="513"/>
      <c r="F54" s="513"/>
      <c r="G54" s="513"/>
      <c r="H54" s="513"/>
      <c r="I54" s="513"/>
      <c r="J54" s="514"/>
    </row>
    <row r="55" spans="1:10" ht="12.75" customHeight="1" x14ac:dyDescent="0.2"/>
  </sheetData>
  <mergeCells count="31">
    <mergeCell ref="B7:B8"/>
    <mergeCell ref="A7:A8"/>
    <mergeCell ref="I7:I8"/>
    <mergeCell ref="A27:J27"/>
    <mergeCell ref="A28:J28"/>
    <mergeCell ref="D7:D8"/>
    <mergeCell ref="G7:G8"/>
    <mergeCell ref="H7:H8"/>
    <mergeCell ref="C7:C8"/>
    <mergeCell ref="F7:F8"/>
    <mergeCell ref="C34:C35"/>
    <mergeCell ref="E7:E8"/>
    <mergeCell ref="A54:J54"/>
    <mergeCell ref="A34:A35"/>
    <mergeCell ref="B34:B35"/>
    <mergeCell ref="E34:E35"/>
    <mergeCell ref="A24:J24"/>
    <mergeCell ref="A30:J30"/>
    <mergeCell ref="A31:J31"/>
    <mergeCell ref="A32:J32"/>
    <mergeCell ref="G34:G35"/>
    <mergeCell ref="H34:H35"/>
    <mergeCell ref="D34:D35"/>
    <mergeCell ref="F34:F35"/>
    <mergeCell ref="I34:I35"/>
    <mergeCell ref="A29:J29"/>
    <mergeCell ref="A1:J1"/>
    <mergeCell ref="A2:J2"/>
    <mergeCell ref="A3:J3"/>
    <mergeCell ref="A4:J4"/>
    <mergeCell ref="A5:J5"/>
  </mergeCells>
  <phoneticPr fontId="0" type="noConversion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landscape" horizontalDpi="4294967292" verticalDpi="4294967292" r:id="rId1"/>
  <headerFooter alignWithMargins="0">
    <oddHeader>&amp;COesterreichische Nationalbank / Treasury - Back Office</oddHeader>
    <oddFooter>&amp;LWien, am &amp;D&amp;C&amp;8Für Vollständigkeit und Richtigkeit der Daten wird keine Haftung übernommen.&amp;RSeite &amp;P von &amp;N</oddFooter>
  </headerFooter>
  <rowBreaks count="1" manualBreakCount="1">
    <brk id="26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indexed="38"/>
  </sheetPr>
  <dimension ref="A1:J26"/>
  <sheetViews>
    <sheetView workbookViewId="0">
      <selection sqref="A1:J1"/>
    </sheetView>
  </sheetViews>
  <sheetFormatPr baseColWidth="10" defaultRowHeight="12.75" x14ac:dyDescent="0.2"/>
  <cols>
    <col min="1" max="1" width="17.85546875" customWidth="1"/>
    <col min="2" max="8" width="14.28515625" customWidth="1"/>
    <col min="9" max="10" width="10" customWidth="1"/>
  </cols>
  <sheetData>
    <row r="1" spans="1:10" s="75" customFormat="1" ht="18.75" customHeight="1" x14ac:dyDescent="0.3">
      <c r="A1" s="443" t="s">
        <v>0</v>
      </c>
      <c r="B1" s="444"/>
      <c r="C1" s="444"/>
      <c r="D1" s="444"/>
      <c r="E1" s="444"/>
      <c r="F1" s="444"/>
      <c r="G1" s="444"/>
      <c r="H1" s="444"/>
      <c r="I1" s="444"/>
      <c r="J1" s="445"/>
    </row>
    <row r="2" spans="1:10" s="75" customFormat="1" ht="12.75" customHeight="1" x14ac:dyDescent="0.3">
      <c r="A2" s="446"/>
      <c r="B2" s="447"/>
      <c r="C2" s="447"/>
      <c r="D2" s="447"/>
      <c r="E2" s="447"/>
      <c r="F2" s="447"/>
      <c r="G2" s="447"/>
      <c r="H2" s="447"/>
      <c r="I2" s="447"/>
      <c r="J2" s="448"/>
    </row>
    <row r="3" spans="1:10" s="75" customFormat="1" ht="18.75" customHeight="1" x14ac:dyDescent="0.3">
      <c r="A3" s="449" t="s">
        <v>232</v>
      </c>
      <c r="B3" s="450"/>
      <c r="C3" s="450"/>
      <c r="D3" s="450"/>
      <c r="E3" s="450"/>
      <c r="F3" s="450"/>
      <c r="G3" s="450"/>
      <c r="H3" s="450"/>
      <c r="I3" s="450"/>
      <c r="J3" s="451"/>
    </row>
    <row r="4" spans="1:10" s="76" customFormat="1" ht="18.75" customHeight="1" x14ac:dyDescent="0.3">
      <c r="A4" s="452" t="s">
        <v>257</v>
      </c>
      <c r="B4" s="453"/>
      <c r="C4" s="453"/>
      <c r="D4" s="453"/>
      <c r="E4" s="453"/>
      <c r="F4" s="453"/>
      <c r="G4" s="453"/>
      <c r="H4" s="453"/>
      <c r="I4" s="453"/>
      <c r="J4" s="454"/>
    </row>
    <row r="5" spans="1:10" s="77" customFormat="1" ht="18.75" customHeight="1" x14ac:dyDescent="0.2">
      <c r="A5" s="460" t="s">
        <v>233</v>
      </c>
      <c r="B5" s="461"/>
      <c r="C5" s="461"/>
      <c r="D5" s="461"/>
      <c r="E5" s="461"/>
      <c r="F5" s="461"/>
      <c r="G5" s="461"/>
      <c r="H5" s="461"/>
      <c r="I5" s="461"/>
      <c r="J5" s="462"/>
    </row>
    <row r="6" spans="1:10" s="77" customFormat="1" ht="12.75" customHeight="1" x14ac:dyDescent="0.2">
      <c r="A6" s="15"/>
      <c r="B6" s="16"/>
      <c r="C6" s="16"/>
      <c r="D6" s="16"/>
      <c r="E6" s="16"/>
      <c r="F6" s="16"/>
      <c r="G6" s="16"/>
      <c r="H6" s="16"/>
      <c r="I6" s="163"/>
      <c r="J6" s="186"/>
    </row>
    <row r="7" spans="1:10" ht="17.25" customHeight="1" x14ac:dyDescent="0.2">
      <c r="A7" s="465" t="s">
        <v>2</v>
      </c>
      <c r="B7" s="463">
        <v>1992</v>
      </c>
      <c r="C7" s="463">
        <v>1993</v>
      </c>
      <c r="D7" s="463">
        <v>1994</v>
      </c>
      <c r="E7" s="463">
        <v>1995</v>
      </c>
      <c r="F7" s="463">
        <v>1996</v>
      </c>
      <c r="G7" s="463">
        <v>1997</v>
      </c>
      <c r="H7" s="463">
        <v>1998</v>
      </c>
      <c r="I7" s="16"/>
      <c r="J7" s="17"/>
    </row>
    <row r="8" spans="1:10" ht="17.25" customHeight="1" x14ac:dyDescent="0.2">
      <c r="A8" s="466" t="s">
        <v>2</v>
      </c>
      <c r="B8" s="464"/>
      <c r="C8" s="464"/>
      <c r="D8" s="464"/>
      <c r="E8" s="464"/>
      <c r="F8" s="464"/>
      <c r="G8" s="464"/>
      <c r="H8" s="464"/>
      <c r="I8" s="16"/>
      <c r="J8" s="17"/>
    </row>
    <row r="9" spans="1:10" ht="17.25" customHeight="1" x14ac:dyDescent="0.2">
      <c r="A9" s="18" t="s">
        <v>3</v>
      </c>
      <c r="B9" s="299">
        <v>5.66</v>
      </c>
      <c r="C9" s="299">
        <v>5.43</v>
      </c>
      <c r="D9" s="299">
        <v>5.77</v>
      </c>
      <c r="E9" s="299">
        <v>4.79</v>
      </c>
      <c r="F9" s="299">
        <v>4.58</v>
      </c>
      <c r="G9" s="299">
        <v>4.84</v>
      </c>
      <c r="H9" s="299">
        <v>1.22</v>
      </c>
      <c r="I9" s="16"/>
      <c r="J9" s="17"/>
    </row>
    <row r="10" spans="1:10" ht="17.25" customHeight="1" x14ac:dyDescent="0.2">
      <c r="A10" s="21" t="s">
        <v>4</v>
      </c>
      <c r="B10" s="300">
        <v>5.74</v>
      </c>
      <c r="C10" s="300">
        <v>5.59</v>
      </c>
      <c r="D10" s="300">
        <v>5.64</v>
      </c>
      <c r="E10" s="300">
        <v>4.6500000000000004</v>
      </c>
      <c r="F10" s="300">
        <v>4.47</v>
      </c>
      <c r="G10" s="300">
        <v>4.97</v>
      </c>
      <c r="H10" s="300">
        <v>1.45</v>
      </c>
      <c r="I10" s="16"/>
      <c r="J10" s="17"/>
    </row>
    <row r="11" spans="1:10" ht="17.25" customHeight="1" x14ac:dyDescent="0.2">
      <c r="A11" s="21" t="s">
        <v>5</v>
      </c>
      <c r="B11" s="300">
        <v>5.73</v>
      </c>
      <c r="C11" s="300">
        <v>5.49</v>
      </c>
      <c r="D11" s="300">
        <v>5.48</v>
      </c>
      <c r="E11" s="300">
        <v>4.3499999999999996</v>
      </c>
      <c r="F11" s="300">
        <v>4.4400000000000004</v>
      </c>
      <c r="G11" s="300">
        <v>4.92</v>
      </c>
      <c r="H11" s="300">
        <v>1.53</v>
      </c>
      <c r="I11" s="16"/>
      <c r="J11" s="17"/>
    </row>
    <row r="12" spans="1:10" ht="17.25" customHeight="1" x14ac:dyDescent="0.2">
      <c r="A12" s="21" t="s">
        <v>6</v>
      </c>
      <c r="B12" s="300">
        <v>5.77</v>
      </c>
      <c r="C12" s="300">
        <v>5.36</v>
      </c>
      <c r="D12" s="300">
        <v>5.43</v>
      </c>
      <c r="E12" s="300">
        <v>4.34</v>
      </c>
      <c r="F12" s="300">
        <v>4.62</v>
      </c>
      <c r="G12" s="300">
        <v>5</v>
      </c>
      <c r="H12" s="300">
        <v>1.56</v>
      </c>
      <c r="I12" s="16"/>
      <c r="J12" s="17"/>
    </row>
    <row r="13" spans="1:10" ht="17.25" customHeight="1" x14ac:dyDescent="0.2">
      <c r="A13" s="21" t="s">
        <v>7</v>
      </c>
      <c r="B13" s="300">
        <v>5.6</v>
      </c>
      <c r="C13" s="300">
        <v>5.41</v>
      </c>
      <c r="D13" s="300">
        <v>5.33</v>
      </c>
      <c r="E13" s="300">
        <v>4.38</v>
      </c>
      <c r="F13" s="300">
        <v>4.63</v>
      </c>
      <c r="G13" s="300">
        <v>4.91</v>
      </c>
      <c r="H13" s="300">
        <v>1.1000000000000001</v>
      </c>
      <c r="I13" s="16"/>
      <c r="J13" s="17"/>
    </row>
    <row r="14" spans="1:10" ht="17.25" customHeight="1" x14ac:dyDescent="0.2">
      <c r="A14" s="21" t="s">
        <v>8</v>
      </c>
      <c r="B14" s="300">
        <v>5.29</v>
      </c>
      <c r="C14" s="300">
        <v>5.69</v>
      </c>
      <c r="D14" s="300">
        <v>5.17</v>
      </c>
      <c r="E14" s="300">
        <v>4.37</v>
      </c>
      <c r="F14" s="300">
        <v>4.5999999999999996</v>
      </c>
      <c r="G14" s="300">
        <v>5.05</v>
      </c>
      <c r="H14" s="300">
        <v>0.88</v>
      </c>
      <c r="I14" s="16"/>
      <c r="J14" s="17"/>
    </row>
    <row r="15" spans="1:10" ht="17.25" customHeight="1" x14ac:dyDescent="0.2">
      <c r="A15" s="21" t="s">
        <v>9</v>
      </c>
      <c r="B15" s="300">
        <v>5.1100000000000003</v>
      </c>
      <c r="C15" s="300">
        <v>5.84</v>
      </c>
      <c r="D15" s="300">
        <v>5.17</v>
      </c>
      <c r="E15" s="300">
        <v>4.3499999999999996</v>
      </c>
      <c r="F15" s="300">
        <v>4.4000000000000004</v>
      </c>
      <c r="G15" s="300">
        <v>4.92</v>
      </c>
      <c r="H15" s="300">
        <v>0.95</v>
      </c>
      <c r="I15" s="16"/>
      <c r="J15" s="17"/>
    </row>
    <row r="16" spans="1:10" ht="17.25" customHeight="1" x14ac:dyDescent="0.2">
      <c r="A16" s="21" t="s">
        <v>10</v>
      </c>
      <c r="B16" s="300">
        <v>4.88</v>
      </c>
      <c r="C16" s="300">
        <v>5.59</v>
      </c>
      <c r="D16" s="300">
        <v>5.12</v>
      </c>
      <c r="E16" s="300">
        <v>4.55</v>
      </c>
      <c r="F16" s="300">
        <v>4.45</v>
      </c>
      <c r="G16" s="300">
        <v>4.3</v>
      </c>
      <c r="H16" s="300">
        <v>0.94</v>
      </c>
      <c r="I16" s="16"/>
      <c r="J16" s="17"/>
    </row>
    <row r="17" spans="1:10" ht="17.25" customHeight="1" x14ac:dyDescent="0.2">
      <c r="A17" s="21" t="s">
        <v>11</v>
      </c>
      <c r="B17" s="300">
        <v>4.8600000000000003</v>
      </c>
      <c r="C17" s="300">
        <v>5.4</v>
      </c>
      <c r="D17" s="300">
        <v>5.01</v>
      </c>
      <c r="E17" s="300">
        <v>4.4000000000000004</v>
      </c>
      <c r="F17" s="300">
        <v>4.63</v>
      </c>
      <c r="G17" s="300">
        <v>3.8</v>
      </c>
      <c r="H17" s="300">
        <v>1.1000000000000001</v>
      </c>
      <c r="I17" s="16"/>
      <c r="J17" s="17"/>
    </row>
    <row r="18" spans="1:10" ht="17.25" customHeight="1" x14ac:dyDescent="0.2">
      <c r="A18" s="21" t="s">
        <v>12</v>
      </c>
      <c r="B18" s="300">
        <v>5.27</v>
      </c>
      <c r="C18" s="300">
        <v>5.6</v>
      </c>
      <c r="D18" s="300">
        <v>4.9000000000000004</v>
      </c>
      <c r="E18" s="300">
        <v>4.38</v>
      </c>
      <c r="F18" s="300">
        <v>4.57</v>
      </c>
      <c r="G18" s="300">
        <v>3.38</v>
      </c>
      <c r="H18" s="300">
        <v>1.53</v>
      </c>
      <c r="I18" s="16"/>
      <c r="J18" s="17"/>
    </row>
    <row r="19" spans="1:10" ht="17.25" customHeight="1" x14ac:dyDescent="0.2">
      <c r="A19" s="21" t="s">
        <v>13</v>
      </c>
      <c r="B19" s="300">
        <v>5.47</v>
      </c>
      <c r="C19" s="300">
        <v>5.71</v>
      </c>
      <c r="D19" s="300">
        <v>5.07</v>
      </c>
      <c r="E19" s="300">
        <v>4.41</v>
      </c>
      <c r="F19" s="300">
        <v>4.6100000000000003</v>
      </c>
      <c r="G19" s="300">
        <v>3.4</v>
      </c>
      <c r="H19" s="300">
        <v>1.61</v>
      </c>
      <c r="I19" s="16"/>
      <c r="J19" s="17"/>
    </row>
    <row r="20" spans="1:10" ht="17.25" customHeight="1" thickBot="1" x14ac:dyDescent="0.25">
      <c r="A20" s="24" t="s">
        <v>14</v>
      </c>
      <c r="B20" s="301">
        <v>5.51</v>
      </c>
      <c r="C20" s="301">
        <v>5.75</v>
      </c>
      <c r="D20" s="301">
        <v>4.99</v>
      </c>
      <c r="E20" s="301">
        <v>4.4000000000000004</v>
      </c>
      <c r="F20" s="301">
        <v>4.6399999999999997</v>
      </c>
      <c r="G20" s="301">
        <v>2.3199999999999998</v>
      </c>
      <c r="H20" s="301">
        <v>1.49</v>
      </c>
      <c r="I20" s="16"/>
      <c r="J20" s="17"/>
    </row>
    <row r="21" spans="1:10" ht="17.25" customHeight="1" thickTop="1" thickBot="1" x14ac:dyDescent="0.25">
      <c r="A21" s="27" t="s">
        <v>15</v>
      </c>
      <c r="B21" s="28">
        <f t="shared" ref="B21:H21" si="0">AVERAGE(B9:B20)</f>
        <v>5.4074999999999998</v>
      </c>
      <c r="C21" s="28">
        <f t="shared" si="0"/>
        <v>5.5716666666666681</v>
      </c>
      <c r="D21" s="28">
        <f t="shared" si="0"/>
        <v>5.2566666666666668</v>
      </c>
      <c r="E21" s="28">
        <f t="shared" si="0"/>
        <v>4.4474999999999998</v>
      </c>
      <c r="F21" s="28">
        <f t="shared" si="0"/>
        <v>4.5533333333333337</v>
      </c>
      <c r="G21" s="28">
        <f t="shared" si="0"/>
        <v>4.3174999999999999</v>
      </c>
      <c r="H21" s="28">
        <f t="shared" si="0"/>
        <v>1.2799999999999998</v>
      </c>
      <c r="I21" s="16"/>
      <c r="J21" s="17"/>
    </row>
    <row r="22" spans="1:10" ht="14.25" customHeight="1" x14ac:dyDescent="0.2">
      <c r="A22" s="29"/>
      <c r="B22" s="30"/>
      <c r="C22" s="30"/>
      <c r="D22" s="31"/>
      <c r="E22" s="31"/>
      <c r="F22" s="31"/>
      <c r="G22" s="32"/>
      <c r="H22" s="32"/>
      <c r="I22" s="16"/>
      <c r="J22" s="17"/>
    </row>
    <row r="23" spans="1:10" ht="14.25" customHeight="1" x14ac:dyDescent="0.2">
      <c r="A23" s="15"/>
      <c r="B23" s="16"/>
      <c r="C23" s="16"/>
      <c r="D23" s="16"/>
      <c r="E23" s="16"/>
      <c r="F23" s="16"/>
      <c r="G23" s="34"/>
      <c r="H23" s="34"/>
      <c r="I23" s="16"/>
      <c r="J23" s="17"/>
    </row>
    <row r="24" spans="1:10" ht="14.25" customHeight="1" thickBot="1" x14ac:dyDescent="0.25">
      <c r="A24" s="512" t="s">
        <v>16</v>
      </c>
      <c r="B24" s="513"/>
      <c r="C24" s="513"/>
      <c r="D24" s="513"/>
      <c r="E24" s="513"/>
      <c r="F24" s="513"/>
      <c r="G24" s="513"/>
      <c r="H24" s="513"/>
      <c r="I24" s="513"/>
      <c r="J24" s="514"/>
    </row>
    <row r="25" spans="1:10" x14ac:dyDescent="0.2">
      <c r="A25" s="81"/>
      <c r="B25" s="81"/>
      <c r="C25" s="81"/>
      <c r="D25" s="81"/>
      <c r="E25" s="81"/>
      <c r="F25" s="81"/>
      <c r="G25" s="81"/>
      <c r="H25" s="81"/>
    </row>
    <row r="26" spans="1:10" x14ac:dyDescent="0.2">
      <c r="A26" s="37"/>
      <c r="B26" s="37"/>
      <c r="C26" s="37"/>
      <c r="D26" s="37"/>
      <c r="E26" s="37"/>
      <c r="F26" s="37"/>
      <c r="G26" s="37"/>
    </row>
  </sheetData>
  <mergeCells count="14">
    <mergeCell ref="E7:E8"/>
    <mergeCell ref="F7:F8"/>
    <mergeCell ref="G7:G8"/>
    <mergeCell ref="A24:J24"/>
    <mergeCell ref="H7:H8"/>
    <mergeCell ref="A7:A8"/>
    <mergeCell ref="B7:B8"/>
    <mergeCell ref="C7:C8"/>
    <mergeCell ref="D7:D8"/>
    <mergeCell ref="A5:J5"/>
    <mergeCell ref="A1:J1"/>
    <mergeCell ref="A2:J2"/>
    <mergeCell ref="A3:J3"/>
    <mergeCell ref="A4:J4"/>
  </mergeCells>
  <phoneticPr fontId="0" type="noConversion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landscape" horizontalDpi="4294967292" verticalDpi="4294967292" r:id="rId1"/>
  <headerFooter alignWithMargins="0">
    <oddHeader>&amp;COesterreichische Nationalbank / Treasury - Back Office</oddHeader>
    <oddFooter>&amp;LWien, am &amp;D&amp;C&amp;8Für Vollständigkeit und Richtigkeit der Daten wird keine Haftung übernommen.&amp;RSeite &amp;P von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indexed="38"/>
  </sheetPr>
  <dimension ref="A1:J25"/>
  <sheetViews>
    <sheetView workbookViewId="0">
      <selection sqref="A1:J1"/>
    </sheetView>
  </sheetViews>
  <sheetFormatPr baseColWidth="10" defaultRowHeight="12.75" x14ac:dyDescent="0.2"/>
  <cols>
    <col min="1" max="1" width="17.85546875" customWidth="1"/>
  </cols>
  <sheetData>
    <row r="1" spans="1:10" ht="18.75" customHeight="1" x14ac:dyDescent="0.3">
      <c r="A1" s="443" t="s">
        <v>17</v>
      </c>
      <c r="B1" s="444"/>
      <c r="C1" s="444"/>
      <c r="D1" s="444"/>
      <c r="E1" s="444"/>
      <c r="F1" s="444"/>
      <c r="G1" s="444"/>
      <c r="H1" s="444"/>
      <c r="I1" s="444"/>
      <c r="J1" s="445"/>
    </row>
    <row r="2" spans="1:10" ht="12.75" customHeight="1" x14ac:dyDescent="0.3">
      <c r="A2" s="222"/>
      <c r="B2" s="223"/>
      <c r="C2" s="223"/>
      <c r="D2" s="223"/>
      <c r="E2" s="223"/>
      <c r="F2" s="223"/>
      <c r="G2" s="223"/>
      <c r="H2" s="223"/>
      <c r="I2" s="223"/>
      <c r="J2" s="224"/>
    </row>
    <row r="3" spans="1:10" ht="18.75" customHeight="1" x14ac:dyDescent="0.3">
      <c r="A3" s="550" t="s">
        <v>29</v>
      </c>
      <c r="B3" s="551"/>
      <c r="C3" s="551"/>
      <c r="D3" s="551"/>
      <c r="E3" s="551"/>
      <c r="F3" s="551"/>
      <c r="G3" s="551"/>
      <c r="H3" s="551"/>
      <c r="I3" s="551"/>
      <c r="J3" s="552"/>
    </row>
    <row r="4" spans="1:10" ht="18.75" customHeight="1" x14ac:dyDescent="0.3">
      <c r="A4" s="553" t="s">
        <v>274</v>
      </c>
      <c r="B4" s="554"/>
      <c r="C4" s="554"/>
      <c r="D4" s="554"/>
      <c r="E4" s="554"/>
      <c r="F4" s="554"/>
      <c r="G4" s="554"/>
      <c r="H4" s="554"/>
      <c r="I4" s="554"/>
      <c r="J4" s="555"/>
    </row>
    <row r="5" spans="1:10" ht="18.75" customHeight="1" x14ac:dyDescent="0.2">
      <c r="A5" s="564" t="s">
        <v>98</v>
      </c>
      <c r="B5" s="565"/>
      <c r="C5" s="565"/>
      <c r="D5" s="565"/>
      <c r="E5" s="565"/>
      <c r="F5" s="565"/>
      <c r="G5" s="565"/>
      <c r="H5" s="565"/>
      <c r="I5" s="565"/>
      <c r="J5" s="566"/>
    </row>
    <row r="6" spans="1:10" x14ac:dyDescent="0.2">
      <c r="A6" s="59"/>
      <c r="B6" s="60"/>
      <c r="C6" s="60"/>
      <c r="D6" s="60"/>
      <c r="E6" s="60"/>
      <c r="F6" s="60"/>
      <c r="G6" s="60"/>
      <c r="H6" s="60"/>
      <c r="I6" s="60"/>
      <c r="J6" s="61"/>
    </row>
    <row r="7" spans="1:10" ht="17.25" customHeight="1" x14ac:dyDescent="0.2">
      <c r="A7" s="474" t="s">
        <v>259</v>
      </c>
      <c r="B7" s="455">
        <v>1990</v>
      </c>
      <c r="C7" s="455">
        <v>1991</v>
      </c>
      <c r="D7" s="455">
        <v>1992</v>
      </c>
      <c r="E7" s="455">
        <v>1993</v>
      </c>
      <c r="F7" s="455">
        <v>1994</v>
      </c>
      <c r="G7" s="455">
        <v>1995</v>
      </c>
      <c r="H7" s="455">
        <v>1996</v>
      </c>
      <c r="I7" s="455">
        <v>1997</v>
      </c>
      <c r="J7" s="492" t="s">
        <v>56</v>
      </c>
    </row>
    <row r="8" spans="1:10" ht="17.25" customHeight="1" x14ac:dyDescent="0.2">
      <c r="A8" s="475"/>
      <c r="B8" s="456" t="s">
        <v>60</v>
      </c>
      <c r="C8" s="456" t="s">
        <v>60</v>
      </c>
      <c r="D8" s="456" t="s">
        <v>60</v>
      </c>
      <c r="E8" s="456" t="s">
        <v>60</v>
      </c>
      <c r="F8" s="456" t="s">
        <v>60</v>
      </c>
      <c r="G8" s="456" t="s">
        <v>60</v>
      </c>
      <c r="H8" s="456" t="s">
        <v>60</v>
      </c>
      <c r="I8" s="456" t="s">
        <v>60</v>
      </c>
      <c r="J8" s="493" t="s">
        <v>60</v>
      </c>
    </row>
    <row r="9" spans="1:10" ht="17.25" customHeight="1" x14ac:dyDescent="0.2">
      <c r="A9" s="40" t="s">
        <v>3</v>
      </c>
      <c r="B9" s="63">
        <v>18.605</v>
      </c>
      <c r="C9" s="64">
        <v>18.776</v>
      </c>
      <c r="D9" s="64">
        <v>18.741</v>
      </c>
      <c r="E9" s="64">
        <v>18.579999999999998</v>
      </c>
      <c r="F9" s="65">
        <v>18.295000000000002</v>
      </c>
      <c r="G9" s="65">
        <v>16.77</v>
      </c>
      <c r="H9" s="65">
        <v>16.274000000000001</v>
      </c>
      <c r="I9" s="65">
        <v>18.440000000000001</v>
      </c>
      <c r="J9" s="66">
        <v>17.663</v>
      </c>
    </row>
    <row r="10" spans="1:10" ht="17.25" customHeight="1" x14ac:dyDescent="0.2">
      <c r="A10" s="21" t="s">
        <v>4</v>
      </c>
      <c r="B10" s="63">
        <v>18.681000000000001</v>
      </c>
      <c r="C10" s="64">
        <v>18.713999999999999</v>
      </c>
      <c r="D10" s="64">
        <v>18.78</v>
      </c>
      <c r="E10" s="64">
        <v>17.117000000000001</v>
      </c>
      <c r="F10" s="65">
        <v>18.064</v>
      </c>
      <c r="G10" s="65">
        <v>16.527000000000001</v>
      </c>
      <c r="H10" s="65">
        <v>16.321999999999999</v>
      </c>
      <c r="I10" s="65">
        <v>18.707999999999998</v>
      </c>
      <c r="J10" s="66">
        <v>17.565999999999999</v>
      </c>
    </row>
    <row r="11" spans="1:10" ht="17.25" customHeight="1" x14ac:dyDescent="0.2">
      <c r="A11" s="21" t="s">
        <v>5</v>
      </c>
      <c r="B11" s="63">
        <v>18.751000000000001</v>
      </c>
      <c r="C11" s="64">
        <v>18.765000000000001</v>
      </c>
      <c r="D11" s="64">
        <v>18.774000000000001</v>
      </c>
      <c r="E11" s="64">
        <v>17.100999999999999</v>
      </c>
      <c r="F11" s="65">
        <v>17.757000000000001</v>
      </c>
      <c r="G11" s="65">
        <v>15.811999999999999</v>
      </c>
      <c r="H11" s="65">
        <v>16.347000000000001</v>
      </c>
      <c r="I11" s="65">
        <v>18.678999999999998</v>
      </c>
      <c r="J11" s="66">
        <v>17.577000000000002</v>
      </c>
    </row>
    <row r="12" spans="1:10" ht="17.25" customHeight="1" x14ac:dyDescent="0.2">
      <c r="A12" s="21" t="s">
        <v>6</v>
      </c>
      <c r="B12" s="63">
        <v>18.866</v>
      </c>
      <c r="C12" s="64">
        <v>18.827000000000002</v>
      </c>
      <c r="D12" s="64">
        <v>18.77</v>
      </c>
      <c r="E12" s="64">
        <v>17.161000000000001</v>
      </c>
      <c r="F12" s="65">
        <v>17.721</v>
      </c>
      <c r="G12" s="65">
        <v>15.808</v>
      </c>
      <c r="H12" s="65">
        <v>16.574000000000002</v>
      </c>
      <c r="I12" s="65">
        <v>18.670999999999999</v>
      </c>
      <c r="J12" s="66">
        <v>17.733000000000001</v>
      </c>
    </row>
    <row r="13" spans="1:10" ht="17.25" customHeight="1" x14ac:dyDescent="0.2">
      <c r="A13" s="21" t="s">
        <v>7</v>
      </c>
      <c r="B13" s="63">
        <v>18.869</v>
      </c>
      <c r="C13" s="64">
        <v>18.838000000000001</v>
      </c>
      <c r="D13" s="64">
        <v>18.803999999999998</v>
      </c>
      <c r="E13" s="64">
        <v>17.151</v>
      </c>
      <c r="F13" s="65">
        <v>17.542999999999999</v>
      </c>
      <c r="G13" s="65">
        <v>16.048999999999999</v>
      </c>
      <c r="H13" s="65">
        <v>16.876000000000001</v>
      </c>
      <c r="I13" s="65">
        <v>18.184000000000001</v>
      </c>
      <c r="J13" s="66">
        <v>17.724</v>
      </c>
    </row>
    <row r="14" spans="1:10" ht="17.25" customHeight="1" x14ac:dyDescent="0.2">
      <c r="A14" s="21" t="s">
        <v>8</v>
      </c>
      <c r="B14" s="63">
        <v>18.861000000000001</v>
      </c>
      <c r="C14" s="64">
        <v>18.827000000000002</v>
      </c>
      <c r="D14" s="64">
        <v>18.802</v>
      </c>
      <c r="E14" s="64">
        <v>17.178999999999998</v>
      </c>
      <c r="F14" s="65">
        <v>17.483000000000001</v>
      </c>
      <c r="G14" s="65">
        <v>16.068999999999999</v>
      </c>
      <c r="H14" s="65">
        <v>17.038</v>
      </c>
      <c r="I14" s="65">
        <v>18.32</v>
      </c>
      <c r="J14" s="66">
        <v>17.736999999999998</v>
      </c>
    </row>
    <row r="15" spans="1:10" ht="17.25" customHeight="1" x14ac:dyDescent="0.2">
      <c r="A15" s="21" t="s">
        <v>9</v>
      </c>
      <c r="B15" s="63">
        <v>18.873000000000001</v>
      </c>
      <c r="C15" s="64">
        <v>18.832999999999998</v>
      </c>
      <c r="D15" s="64">
        <v>18.765000000000001</v>
      </c>
      <c r="E15" s="64">
        <v>17.042000000000002</v>
      </c>
      <c r="F15" s="65">
        <v>17.077000000000002</v>
      </c>
      <c r="G15" s="65">
        <v>16.035</v>
      </c>
      <c r="H15" s="65">
        <v>16.988</v>
      </c>
      <c r="I15" s="65">
        <v>18.875</v>
      </c>
      <c r="J15" s="66">
        <v>17.702000000000002</v>
      </c>
    </row>
    <row r="16" spans="1:10" ht="17.25" customHeight="1" x14ac:dyDescent="0.2">
      <c r="A16" s="21" t="s">
        <v>10</v>
      </c>
      <c r="B16" s="63">
        <v>18.881</v>
      </c>
      <c r="C16" s="64">
        <v>18.821000000000002</v>
      </c>
      <c r="D16" s="64">
        <v>18.68</v>
      </c>
      <c r="E16" s="64">
        <v>16.623000000000001</v>
      </c>
      <c r="F16" s="65">
        <v>16.983000000000001</v>
      </c>
      <c r="G16" s="65">
        <v>16.315999999999999</v>
      </c>
      <c r="H16" s="65">
        <v>16.809999999999999</v>
      </c>
      <c r="I16" s="65">
        <v>18.843</v>
      </c>
      <c r="J16" s="66">
        <v>17.673999999999999</v>
      </c>
    </row>
    <row r="17" spans="1:10" ht="17.25" customHeight="1" x14ac:dyDescent="0.2">
      <c r="A17" s="21" t="s">
        <v>11</v>
      </c>
      <c r="B17" s="63">
        <v>18.882999999999999</v>
      </c>
      <c r="C17" s="64">
        <v>18.815999999999999</v>
      </c>
      <c r="D17" s="64">
        <v>18.545999999999999</v>
      </c>
      <c r="E17" s="64">
        <v>16.396999999999998</v>
      </c>
      <c r="F17" s="65">
        <v>17.067</v>
      </c>
      <c r="G17" s="65">
        <v>16.355</v>
      </c>
      <c r="H17" s="65">
        <v>17.065999999999999</v>
      </c>
      <c r="I17" s="65">
        <v>18.661999999999999</v>
      </c>
      <c r="J17" s="66">
        <v>17.619</v>
      </c>
    </row>
    <row r="18" spans="1:10" ht="17.25" customHeight="1" x14ac:dyDescent="0.2">
      <c r="A18" s="21" t="s">
        <v>12</v>
      </c>
      <c r="B18" s="63">
        <v>18.87</v>
      </c>
      <c r="C18" s="64">
        <v>18.818999999999999</v>
      </c>
      <c r="D18" s="64">
        <v>18.498000000000001</v>
      </c>
      <c r="E18" s="64">
        <v>16.526</v>
      </c>
      <c r="F18" s="65">
        <v>17.184000000000001</v>
      </c>
      <c r="G18" s="65">
        <v>16.087</v>
      </c>
      <c r="H18" s="65">
        <v>17.303999999999998</v>
      </c>
      <c r="I18" s="65">
        <v>18.166</v>
      </c>
      <c r="J18" s="66">
        <v>17.562000000000001</v>
      </c>
    </row>
    <row r="19" spans="1:10" ht="17.25" customHeight="1" x14ac:dyDescent="0.2">
      <c r="A19" s="21" t="s">
        <v>13</v>
      </c>
      <c r="B19" s="63">
        <v>18.835000000000001</v>
      </c>
      <c r="C19" s="64">
        <v>18.798999999999999</v>
      </c>
      <c r="D19" s="64">
        <v>18.562999999999999</v>
      </c>
      <c r="E19" s="64">
        <v>16.8</v>
      </c>
      <c r="F19" s="65">
        <v>17.219000000000001</v>
      </c>
      <c r="G19" s="65">
        <v>16.026</v>
      </c>
      <c r="H19" s="65">
        <v>17.731000000000002</v>
      </c>
      <c r="I19" s="65">
        <v>18.324000000000002</v>
      </c>
      <c r="J19" s="66">
        <v>17.501999999999999</v>
      </c>
    </row>
    <row r="20" spans="1:10" ht="17.25" customHeight="1" thickBot="1" x14ac:dyDescent="0.25">
      <c r="A20" s="54" t="s">
        <v>14</v>
      </c>
      <c r="B20" s="203">
        <v>18.731999999999999</v>
      </c>
      <c r="C20" s="204">
        <v>18.751999999999999</v>
      </c>
      <c r="D20" s="204">
        <v>18.564</v>
      </c>
      <c r="E20" s="204">
        <v>17.07</v>
      </c>
      <c r="F20" s="205">
        <v>17.254999999999999</v>
      </c>
      <c r="G20" s="205">
        <v>16.131</v>
      </c>
      <c r="H20" s="205">
        <v>18.123000000000001</v>
      </c>
      <c r="I20" s="205">
        <v>18.234000000000002</v>
      </c>
      <c r="J20" s="206">
        <v>17.478999999999999</v>
      </c>
    </row>
    <row r="21" spans="1:10" ht="17.25" customHeight="1" thickTop="1" thickBot="1" x14ac:dyDescent="0.25">
      <c r="A21" s="176" t="s">
        <v>15</v>
      </c>
      <c r="B21" s="177">
        <f t="shared" ref="B21:J21" si="0">SUM(B9:B20)/12</f>
        <v>18.808916666666669</v>
      </c>
      <c r="C21" s="177">
        <f t="shared" si="0"/>
        <v>18.798916666666667</v>
      </c>
      <c r="D21" s="177">
        <f t="shared" si="0"/>
        <v>18.690583333333329</v>
      </c>
      <c r="E21" s="177">
        <f t="shared" si="0"/>
        <v>17.062250000000002</v>
      </c>
      <c r="F21" s="177">
        <f t="shared" si="0"/>
        <v>17.470666666666666</v>
      </c>
      <c r="G21" s="177">
        <f t="shared" si="0"/>
        <v>16.165416666666665</v>
      </c>
      <c r="H21" s="177">
        <f t="shared" si="0"/>
        <v>16.954416666666667</v>
      </c>
      <c r="I21" s="177">
        <f t="shared" si="0"/>
        <v>18.508833333333332</v>
      </c>
      <c r="J21" s="207">
        <f t="shared" si="0"/>
        <v>17.628166666666669</v>
      </c>
    </row>
    <row r="22" spans="1:10" ht="14.25" customHeight="1" x14ac:dyDescent="0.2">
      <c r="A22" s="71"/>
      <c r="B22" s="78"/>
      <c r="C22" s="78"/>
      <c r="D22" s="78"/>
      <c r="E22" s="78"/>
      <c r="F22" s="78"/>
      <c r="G22" s="78"/>
      <c r="H22" s="78"/>
      <c r="I22" s="78"/>
      <c r="J22" s="117"/>
    </row>
    <row r="23" spans="1:10" ht="14.25" customHeight="1" x14ac:dyDescent="0.2">
      <c r="A23" s="29" t="s">
        <v>99</v>
      </c>
      <c r="B23" s="78"/>
      <c r="C23" s="78"/>
      <c r="D23" s="78"/>
      <c r="E23" s="78"/>
      <c r="F23" s="78"/>
      <c r="G23" s="78"/>
      <c r="H23" s="78"/>
      <c r="I23" s="78"/>
      <c r="J23" s="117"/>
    </row>
    <row r="24" spans="1:10" ht="14.25" customHeight="1" x14ac:dyDescent="0.2">
      <c r="A24" s="59"/>
      <c r="B24" s="60"/>
      <c r="C24" s="60"/>
      <c r="D24" s="60"/>
      <c r="E24" s="60"/>
      <c r="F24" s="60"/>
      <c r="G24" s="60"/>
      <c r="H24" s="60"/>
      <c r="I24" s="60"/>
      <c r="J24" s="61"/>
    </row>
    <row r="25" spans="1:10" ht="14.25" customHeight="1" thickBot="1" x14ac:dyDescent="0.25">
      <c r="A25" s="477" t="s">
        <v>1</v>
      </c>
      <c r="B25" s="478"/>
      <c r="C25" s="478"/>
      <c r="D25" s="478"/>
      <c r="E25" s="478"/>
      <c r="F25" s="478"/>
      <c r="G25" s="478"/>
      <c r="H25" s="478"/>
      <c r="I25" s="478"/>
      <c r="J25" s="479"/>
    </row>
  </sheetData>
  <mergeCells count="15">
    <mergeCell ref="A25:J25"/>
    <mergeCell ref="A1:J1"/>
    <mergeCell ref="A3:J3"/>
    <mergeCell ref="A4:J4"/>
    <mergeCell ref="A5:J5"/>
    <mergeCell ref="A7:A8"/>
    <mergeCell ref="B7:B8"/>
    <mergeCell ref="C7:C8"/>
    <mergeCell ref="D7:D8"/>
    <mergeCell ref="E7:E8"/>
    <mergeCell ref="J7:J8"/>
    <mergeCell ref="F7:F8"/>
    <mergeCell ref="G7:G8"/>
    <mergeCell ref="H7:H8"/>
    <mergeCell ref="I7:I8"/>
  </mergeCells>
  <phoneticPr fontId="25" type="noConversion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>
    <oddHeader>&amp;COesterreichische Nationalbank / Treasury - Back Office</oddHeader>
    <oddFooter>&amp;LWien, am &amp;D&amp;C&amp;8Für Vollständigkeit und Richtigkeit der Daten wird keine Haftung übernommen.&amp;RSeite &amp;P von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indexed="38"/>
  </sheetPr>
  <dimension ref="A1:J55"/>
  <sheetViews>
    <sheetView workbookViewId="0">
      <selection sqref="A1:J1"/>
    </sheetView>
  </sheetViews>
  <sheetFormatPr baseColWidth="10" defaultRowHeight="12.75" x14ac:dyDescent="0.2"/>
  <cols>
    <col min="1" max="1" width="17.85546875" customWidth="1"/>
  </cols>
  <sheetData>
    <row r="1" spans="1:10" s="5" customFormat="1" ht="18.75" customHeight="1" x14ac:dyDescent="0.35">
      <c r="A1" s="443" t="s">
        <v>0</v>
      </c>
      <c r="B1" s="444"/>
      <c r="C1" s="444"/>
      <c r="D1" s="444"/>
      <c r="E1" s="444"/>
      <c r="F1" s="444"/>
      <c r="G1" s="444"/>
      <c r="H1" s="444"/>
      <c r="I1" s="444"/>
      <c r="J1" s="445"/>
    </row>
    <row r="2" spans="1:10" s="5" customFormat="1" ht="12.75" customHeight="1" x14ac:dyDescent="0.35">
      <c r="A2" s="222"/>
      <c r="B2" s="223"/>
      <c r="C2" s="223"/>
      <c r="D2" s="223"/>
      <c r="E2" s="223"/>
      <c r="F2" s="223"/>
      <c r="G2" s="223"/>
      <c r="H2" s="223"/>
      <c r="I2" s="223"/>
      <c r="J2" s="224"/>
    </row>
    <row r="3" spans="1:10" s="5" customFormat="1" ht="18.75" customHeight="1" x14ac:dyDescent="0.35">
      <c r="A3" s="550" t="s">
        <v>30</v>
      </c>
      <c r="B3" s="551"/>
      <c r="C3" s="551"/>
      <c r="D3" s="551"/>
      <c r="E3" s="551"/>
      <c r="F3" s="551"/>
      <c r="G3" s="551"/>
      <c r="H3" s="551"/>
      <c r="I3" s="551"/>
      <c r="J3" s="552"/>
    </row>
    <row r="4" spans="1:10" s="5" customFormat="1" ht="18.75" customHeight="1" x14ac:dyDescent="0.35">
      <c r="A4" s="553" t="s">
        <v>276</v>
      </c>
      <c r="B4" s="554"/>
      <c r="C4" s="554"/>
      <c r="D4" s="554"/>
      <c r="E4" s="554"/>
      <c r="F4" s="554"/>
      <c r="G4" s="554"/>
      <c r="H4" s="554"/>
      <c r="I4" s="554"/>
      <c r="J4" s="555"/>
    </row>
    <row r="5" spans="1:10" s="5" customFormat="1" ht="18.75" customHeight="1" x14ac:dyDescent="0.35">
      <c r="A5" s="564" t="s">
        <v>100</v>
      </c>
      <c r="B5" s="565"/>
      <c r="C5" s="565"/>
      <c r="D5" s="565"/>
      <c r="E5" s="565"/>
      <c r="F5" s="565"/>
      <c r="G5" s="565"/>
      <c r="H5" s="565"/>
      <c r="I5" s="565"/>
      <c r="J5" s="566"/>
    </row>
    <row r="6" spans="1:10" s="62" customFormat="1" ht="12.75" customHeight="1" x14ac:dyDescent="0.2">
      <c r="A6" s="59"/>
      <c r="B6" s="60"/>
      <c r="C6" s="60"/>
      <c r="D6" s="60"/>
      <c r="E6" s="60"/>
      <c r="F6" s="60"/>
      <c r="G6" s="60"/>
      <c r="H6" s="60"/>
      <c r="I6" s="60"/>
      <c r="J6" s="61"/>
    </row>
    <row r="7" spans="1:10" s="62" customFormat="1" ht="17.25" customHeight="1" x14ac:dyDescent="0.2">
      <c r="A7" s="474" t="s">
        <v>2</v>
      </c>
      <c r="B7" s="455">
        <v>1990</v>
      </c>
      <c r="C7" s="455">
        <v>1991</v>
      </c>
      <c r="D7" s="455">
        <v>1992</v>
      </c>
      <c r="E7" s="455">
        <v>1993</v>
      </c>
      <c r="F7" s="455">
        <v>1994</v>
      </c>
      <c r="G7" s="455">
        <v>1995</v>
      </c>
      <c r="H7" s="455">
        <v>1996</v>
      </c>
      <c r="I7" s="455">
        <v>1997</v>
      </c>
      <c r="J7" s="492">
        <v>1998</v>
      </c>
    </row>
    <row r="8" spans="1:10" s="62" customFormat="1" ht="17.25" customHeight="1" x14ac:dyDescent="0.2">
      <c r="A8" s="475" t="s">
        <v>2</v>
      </c>
      <c r="B8" s="456" t="s">
        <v>60</v>
      </c>
      <c r="C8" s="456" t="s">
        <v>60</v>
      </c>
      <c r="D8" s="456" t="s">
        <v>60</v>
      </c>
      <c r="E8" s="456" t="s">
        <v>60</v>
      </c>
      <c r="F8" s="456" t="s">
        <v>60</v>
      </c>
      <c r="G8" s="456" t="s">
        <v>60</v>
      </c>
      <c r="H8" s="456" t="s">
        <v>60</v>
      </c>
      <c r="I8" s="456" t="s">
        <v>60</v>
      </c>
      <c r="J8" s="493" t="s">
        <v>60</v>
      </c>
    </row>
    <row r="9" spans="1:10" s="62" customFormat="1" ht="17.25" customHeight="1" x14ac:dyDescent="0.2">
      <c r="A9" s="40" t="s">
        <v>3</v>
      </c>
      <c r="B9" s="63">
        <v>19.690000000000001</v>
      </c>
      <c r="C9" s="64">
        <v>19.190000000000001</v>
      </c>
      <c r="D9" s="64">
        <v>19.55</v>
      </c>
      <c r="E9" s="64">
        <v>17.64</v>
      </c>
      <c r="F9" s="65">
        <v>16.77</v>
      </c>
      <c r="G9" s="65">
        <v>15.79</v>
      </c>
      <c r="H9" s="65">
        <v>15.62</v>
      </c>
      <c r="I9" s="65">
        <v>16.52</v>
      </c>
      <c r="J9" s="66">
        <v>17.53</v>
      </c>
    </row>
    <row r="10" spans="1:10" s="62" customFormat="1" ht="17.25" customHeight="1" x14ac:dyDescent="0.2">
      <c r="A10" s="21" t="s">
        <v>4</v>
      </c>
      <c r="B10" s="63">
        <v>19.690000000000001</v>
      </c>
      <c r="C10" s="64">
        <v>19.3</v>
      </c>
      <c r="D10" s="64">
        <v>19.600000000000001</v>
      </c>
      <c r="E10" s="64">
        <v>17.75</v>
      </c>
      <c r="F10" s="65">
        <v>16.61</v>
      </c>
      <c r="G10" s="65">
        <v>15.65</v>
      </c>
      <c r="H10" s="65">
        <v>15.61</v>
      </c>
      <c r="I10" s="65">
        <v>16.829999999999998</v>
      </c>
      <c r="J10" s="66">
        <v>17.690000000000001</v>
      </c>
    </row>
    <row r="11" spans="1:10" s="62" customFormat="1" ht="17.25" customHeight="1" x14ac:dyDescent="0.2">
      <c r="A11" s="21" t="s">
        <v>5</v>
      </c>
      <c r="B11" s="63">
        <v>19.53</v>
      </c>
      <c r="C11" s="64">
        <v>19.86</v>
      </c>
      <c r="D11" s="64">
        <v>19.55</v>
      </c>
      <c r="E11" s="64">
        <v>17.739999999999998</v>
      </c>
      <c r="F11" s="65">
        <v>16.48</v>
      </c>
      <c r="G11" s="65">
        <v>15.31</v>
      </c>
      <c r="H11" s="65">
        <v>15.67</v>
      </c>
      <c r="I11" s="65">
        <v>16.79</v>
      </c>
      <c r="J11" s="66">
        <v>17.84</v>
      </c>
    </row>
    <row r="12" spans="1:10" s="62" customFormat="1" ht="17.25" customHeight="1" x14ac:dyDescent="0.2">
      <c r="A12" s="21" t="s">
        <v>6</v>
      </c>
      <c r="B12" s="63">
        <v>19.46</v>
      </c>
      <c r="C12" s="64">
        <v>20.11</v>
      </c>
      <c r="D12" s="64">
        <v>19.670000000000002</v>
      </c>
      <c r="E12" s="64">
        <v>17.77</v>
      </c>
      <c r="F12" s="65">
        <v>16.510000000000002</v>
      </c>
      <c r="G12" s="65">
        <v>15.38</v>
      </c>
      <c r="H12" s="65">
        <v>16.010000000000002</v>
      </c>
      <c r="I12" s="65">
        <v>17.010000000000002</v>
      </c>
      <c r="J12" s="66">
        <v>17.63</v>
      </c>
    </row>
    <row r="13" spans="1:10" s="62" customFormat="1" ht="17.25" customHeight="1" x14ac:dyDescent="0.2">
      <c r="A13" s="21" t="s">
        <v>7</v>
      </c>
      <c r="B13" s="63">
        <v>19.649999999999999</v>
      </c>
      <c r="C13" s="64">
        <v>19.989999999999998</v>
      </c>
      <c r="D13" s="64">
        <v>19.57</v>
      </c>
      <c r="E13" s="64">
        <v>17.940000000000001</v>
      </c>
      <c r="F13" s="65">
        <v>16.350000000000001</v>
      </c>
      <c r="G13" s="65">
        <v>15.49</v>
      </c>
      <c r="H13" s="65">
        <v>16.02</v>
      </c>
      <c r="I13" s="65">
        <v>17.05</v>
      </c>
      <c r="J13" s="66">
        <v>17.54</v>
      </c>
    </row>
    <row r="14" spans="1:10" s="62" customFormat="1" ht="17.25" customHeight="1" x14ac:dyDescent="0.2">
      <c r="A14" s="21" t="s">
        <v>8</v>
      </c>
      <c r="B14" s="63">
        <v>19.690000000000001</v>
      </c>
      <c r="C14" s="64">
        <v>20.2</v>
      </c>
      <c r="D14" s="64">
        <v>19.3</v>
      </c>
      <c r="E14" s="64">
        <v>16.8</v>
      </c>
      <c r="F14" s="65">
        <v>16.22</v>
      </c>
      <c r="G14" s="65">
        <v>15.48</v>
      </c>
      <c r="H14" s="65">
        <v>15.95</v>
      </c>
      <c r="I14" s="65">
        <v>17.399999999999999</v>
      </c>
      <c r="J14" s="66">
        <v>17.72</v>
      </c>
    </row>
    <row r="15" spans="1:10" s="62" customFormat="1" ht="17.25" customHeight="1" x14ac:dyDescent="0.2">
      <c r="A15" s="21" t="s">
        <v>9</v>
      </c>
      <c r="B15" s="63">
        <v>19.57</v>
      </c>
      <c r="C15" s="64">
        <v>20.010000000000002</v>
      </c>
      <c r="D15" s="64">
        <v>19.079999999999998</v>
      </c>
      <c r="E15" s="64">
        <v>16.82</v>
      </c>
      <c r="F15" s="65">
        <v>16.16</v>
      </c>
      <c r="G15" s="65">
        <v>15.48</v>
      </c>
      <c r="H15" s="65">
        <v>15.69</v>
      </c>
      <c r="I15" s="65">
        <v>17.920000000000002</v>
      </c>
      <c r="J15" s="66">
        <v>17.52</v>
      </c>
    </row>
    <row r="16" spans="1:10" s="62" customFormat="1" ht="17.25" customHeight="1" x14ac:dyDescent="0.2">
      <c r="A16" s="21" t="s">
        <v>10</v>
      </c>
      <c r="B16" s="63">
        <v>19.46</v>
      </c>
      <c r="C16" s="64">
        <v>22.23</v>
      </c>
      <c r="D16" s="64">
        <v>18.809999999999999</v>
      </c>
      <c r="E16" s="64">
        <v>16.600000000000001</v>
      </c>
      <c r="F16" s="65">
        <v>16.13</v>
      </c>
      <c r="G16" s="65">
        <v>15.7</v>
      </c>
      <c r="H16" s="65">
        <v>15.73</v>
      </c>
      <c r="I16" s="65">
        <v>17.61</v>
      </c>
      <c r="J16" s="66">
        <v>17.41</v>
      </c>
    </row>
    <row r="17" spans="1:10" s="62" customFormat="1" ht="17.25" customHeight="1" x14ac:dyDescent="0.2">
      <c r="A17" s="21" t="s">
        <v>11</v>
      </c>
      <c r="B17" s="63">
        <v>19.46</v>
      </c>
      <c r="C17" s="64">
        <v>19.760000000000002</v>
      </c>
      <c r="D17" s="64">
        <v>18.489999999999998</v>
      </c>
      <c r="E17" s="64">
        <v>16.440000000000001</v>
      </c>
      <c r="F17" s="65">
        <v>16.09</v>
      </c>
      <c r="G17" s="65">
        <v>15.44</v>
      </c>
      <c r="H17" s="65">
        <v>15.98</v>
      </c>
      <c r="I17" s="65">
        <v>17.440000000000001</v>
      </c>
      <c r="J17" s="66">
        <v>16.98</v>
      </c>
    </row>
    <row r="18" spans="1:10" s="62" customFormat="1" ht="17.25" customHeight="1" x14ac:dyDescent="0.2">
      <c r="A18" s="21" t="s">
        <v>12</v>
      </c>
      <c r="B18" s="63">
        <v>19.38</v>
      </c>
      <c r="C18" s="64">
        <v>19.82</v>
      </c>
      <c r="D18" s="64">
        <v>18.760000000000002</v>
      </c>
      <c r="E18" s="64">
        <v>16.57</v>
      </c>
      <c r="F18" s="65">
        <v>15.94</v>
      </c>
      <c r="G18" s="65">
        <v>15.38</v>
      </c>
      <c r="H18" s="65">
        <v>16.03</v>
      </c>
      <c r="I18" s="65">
        <v>17.09</v>
      </c>
      <c r="J18" s="66">
        <v>16.829999999999998</v>
      </c>
    </row>
    <row r="19" spans="1:10" s="62" customFormat="1" ht="17.25" customHeight="1" x14ac:dyDescent="0.2">
      <c r="A19" s="21" t="s">
        <v>13</v>
      </c>
      <c r="B19" s="63">
        <v>19.21</v>
      </c>
      <c r="C19" s="64">
        <v>19.53</v>
      </c>
      <c r="D19" s="265" t="s">
        <v>275</v>
      </c>
      <c r="E19" s="64">
        <v>16.68</v>
      </c>
      <c r="F19" s="65">
        <v>16.11</v>
      </c>
      <c r="G19" s="65">
        <v>15.49</v>
      </c>
      <c r="H19" s="65">
        <v>16.21</v>
      </c>
      <c r="I19" s="65">
        <v>17.41</v>
      </c>
      <c r="J19" s="66">
        <v>17.010000000000002</v>
      </c>
    </row>
    <row r="20" spans="1:10" s="62" customFormat="1" ht="17.25" customHeight="1" thickBot="1" x14ac:dyDescent="0.25">
      <c r="A20" s="54" t="s">
        <v>14</v>
      </c>
      <c r="B20" s="203">
        <v>19.05</v>
      </c>
      <c r="C20" s="204">
        <v>19.18</v>
      </c>
      <c r="D20" s="204">
        <v>17.79</v>
      </c>
      <c r="E20" s="204">
        <v>16.71</v>
      </c>
      <c r="F20" s="205">
        <v>15.96</v>
      </c>
      <c r="G20" s="205">
        <v>15.47</v>
      </c>
      <c r="H20" s="205">
        <v>16.34</v>
      </c>
      <c r="I20" s="205">
        <v>17.46</v>
      </c>
      <c r="J20" s="206">
        <v>16.95</v>
      </c>
    </row>
    <row r="21" spans="1:10" s="62" customFormat="1" ht="17.25" customHeight="1" thickTop="1" thickBot="1" x14ac:dyDescent="0.25">
      <c r="A21" s="176" t="s">
        <v>15</v>
      </c>
      <c r="B21" s="177">
        <f>AVERAGE(B9:B20)</f>
        <v>19.486666666666668</v>
      </c>
      <c r="C21" s="177">
        <f>AVERAGE(C9:C20)</f>
        <v>19.931666666666665</v>
      </c>
      <c r="D21" s="177">
        <f>AVERAGE(D9:D20)</f>
        <v>19.106363636363636</v>
      </c>
      <c r="E21" s="177">
        <f t="shared" ref="E21:J21" si="0">AVERAGE(E9:E20)</f>
        <v>17.121666666666666</v>
      </c>
      <c r="F21" s="177">
        <f t="shared" si="0"/>
        <v>16.2775</v>
      </c>
      <c r="G21" s="177">
        <f t="shared" si="0"/>
        <v>15.505000000000003</v>
      </c>
      <c r="H21" s="177">
        <f t="shared" si="0"/>
        <v>15.905000000000001</v>
      </c>
      <c r="I21" s="177">
        <f t="shared" si="0"/>
        <v>17.210833333333333</v>
      </c>
      <c r="J21" s="207">
        <f t="shared" si="0"/>
        <v>17.387499999999999</v>
      </c>
    </row>
    <row r="22" spans="1:10" s="62" customFormat="1" ht="14.25" customHeight="1" x14ac:dyDescent="0.2">
      <c r="A22" s="71"/>
      <c r="B22" s="72"/>
      <c r="C22" s="72"/>
      <c r="D22" s="72"/>
      <c r="E22" s="72"/>
      <c r="F22" s="72"/>
      <c r="G22" s="72"/>
      <c r="H22" s="72"/>
      <c r="I22" s="72"/>
      <c r="J22" s="73"/>
    </row>
    <row r="23" spans="1:10" s="62" customFormat="1" ht="14.25" customHeight="1" x14ac:dyDescent="0.2">
      <c r="A23" s="74" t="s">
        <v>172</v>
      </c>
      <c r="B23" s="72"/>
      <c r="C23" s="72"/>
      <c r="D23" s="72"/>
      <c r="E23" s="72"/>
      <c r="F23" s="72"/>
      <c r="G23" s="72"/>
      <c r="H23" s="72"/>
      <c r="I23" s="72"/>
      <c r="J23" s="73"/>
    </row>
    <row r="24" spans="1:10" s="62" customFormat="1" ht="14.25" customHeight="1" x14ac:dyDescent="0.2">
      <c r="A24" s="59"/>
      <c r="B24" s="60"/>
      <c r="C24" s="60"/>
      <c r="D24" s="60"/>
      <c r="E24" s="60"/>
      <c r="F24" s="60"/>
      <c r="G24" s="60"/>
      <c r="H24" s="60"/>
      <c r="I24" s="60"/>
      <c r="J24" s="61"/>
    </row>
    <row r="25" spans="1:10" s="62" customFormat="1" ht="14.25" customHeight="1" thickBot="1" x14ac:dyDescent="0.25">
      <c r="A25" s="477" t="s">
        <v>16</v>
      </c>
      <c r="B25" s="478"/>
      <c r="C25" s="478"/>
      <c r="D25" s="478"/>
      <c r="E25" s="478"/>
      <c r="F25" s="478"/>
      <c r="G25" s="478"/>
      <c r="H25" s="478"/>
      <c r="I25" s="478"/>
      <c r="J25" s="479"/>
    </row>
    <row r="27" spans="1:10" ht="13.5" thickBot="1" x14ac:dyDescent="0.25"/>
    <row r="28" spans="1:10" ht="20.25" x14ac:dyDescent="0.3">
      <c r="A28" s="501" t="s">
        <v>63</v>
      </c>
      <c r="B28" s="502"/>
      <c r="C28" s="502"/>
      <c r="D28" s="502"/>
      <c r="E28" s="502"/>
      <c r="F28" s="502"/>
      <c r="G28" s="502"/>
      <c r="H28" s="502"/>
      <c r="I28" s="502"/>
      <c r="J28" s="503"/>
    </row>
    <row r="29" spans="1:10" x14ac:dyDescent="0.2">
      <c r="A29" s="504"/>
      <c r="B29" s="505"/>
      <c r="C29" s="505"/>
      <c r="D29" s="505"/>
      <c r="E29" s="505"/>
      <c r="F29" s="505"/>
      <c r="G29" s="505"/>
      <c r="H29" s="505"/>
      <c r="I29" s="505"/>
      <c r="J29" s="506"/>
    </row>
    <row r="30" spans="1:10" ht="18.75" x14ac:dyDescent="0.3">
      <c r="A30" s="498" t="s">
        <v>243</v>
      </c>
      <c r="B30" s="499"/>
      <c r="C30" s="499"/>
      <c r="D30" s="499"/>
      <c r="E30" s="499"/>
      <c r="F30" s="499"/>
      <c r="G30" s="499"/>
      <c r="H30" s="499"/>
      <c r="I30" s="499"/>
      <c r="J30" s="500"/>
    </row>
    <row r="31" spans="1:10" ht="18.75" x14ac:dyDescent="0.3">
      <c r="A31" s="495"/>
      <c r="B31" s="496"/>
      <c r="C31" s="496"/>
      <c r="D31" s="496"/>
      <c r="E31" s="496"/>
      <c r="F31" s="496"/>
      <c r="G31" s="496"/>
      <c r="H31" s="496"/>
      <c r="I31" s="496"/>
      <c r="J31" s="497"/>
    </row>
    <row r="32" spans="1:10" ht="18.75" x14ac:dyDescent="0.3">
      <c r="A32" s="498" t="s">
        <v>101</v>
      </c>
      <c r="B32" s="499"/>
      <c r="C32" s="499"/>
      <c r="D32" s="499"/>
      <c r="E32" s="499"/>
      <c r="F32" s="499"/>
      <c r="G32" s="499"/>
      <c r="H32" s="499"/>
      <c r="I32" s="499"/>
      <c r="J32" s="500"/>
    </row>
    <row r="33" spans="1:10" ht="17.25" x14ac:dyDescent="0.2">
      <c r="A33" s="507" t="s">
        <v>173</v>
      </c>
      <c r="B33" s="508"/>
      <c r="C33" s="508"/>
      <c r="D33" s="508"/>
      <c r="E33" s="508"/>
      <c r="F33" s="508"/>
      <c r="G33" s="508"/>
      <c r="H33" s="508"/>
      <c r="I33" s="508"/>
      <c r="J33" s="509"/>
    </row>
    <row r="34" spans="1:10" x14ac:dyDescent="0.2">
      <c r="A34" s="164"/>
      <c r="B34" s="38"/>
      <c r="C34" s="38"/>
      <c r="D34" s="37"/>
      <c r="E34" s="37"/>
      <c r="F34" s="37"/>
      <c r="G34" s="260"/>
      <c r="H34" s="16"/>
      <c r="I34" s="16"/>
      <c r="J34" s="17"/>
    </row>
    <row r="35" spans="1:10" ht="17.25" customHeight="1" x14ac:dyDescent="0.2">
      <c r="A35" s="164"/>
      <c r="B35" s="531" t="s">
        <v>2</v>
      </c>
      <c r="C35" s="532"/>
      <c r="D35" s="455">
        <v>1999</v>
      </c>
      <c r="E35" s="455">
        <v>2000</v>
      </c>
      <c r="F35" s="16"/>
      <c r="G35" s="16"/>
      <c r="H35" s="16"/>
      <c r="I35" s="16"/>
      <c r="J35" s="17"/>
    </row>
    <row r="36" spans="1:10" ht="17.25" customHeight="1" x14ac:dyDescent="0.2">
      <c r="A36" s="164"/>
      <c r="B36" s="533"/>
      <c r="C36" s="534"/>
      <c r="D36" s="456"/>
      <c r="E36" s="456"/>
      <c r="F36" s="86"/>
      <c r="G36" s="86"/>
      <c r="H36" s="16"/>
      <c r="I36" s="38"/>
      <c r="J36" s="137"/>
    </row>
    <row r="37" spans="1:10" ht="17.25" customHeight="1" x14ac:dyDescent="0.2">
      <c r="A37" s="164"/>
      <c r="B37" s="519" t="s">
        <v>65</v>
      </c>
      <c r="C37" s="520"/>
      <c r="D37" s="84">
        <v>79.739999999999995</v>
      </c>
      <c r="E37" s="85">
        <v>72.19</v>
      </c>
      <c r="F37" s="86"/>
      <c r="G37" s="86"/>
      <c r="H37" s="16"/>
      <c r="I37" s="16"/>
      <c r="J37" s="17"/>
    </row>
    <row r="38" spans="1:10" ht="17.25" customHeight="1" x14ac:dyDescent="0.2">
      <c r="A38" s="164"/>
      <c r="B38" s="521" t="s">
        <v>4</v>
      </c>
      <c r="C38" s="522"/>
      <c r="D38" s="84">
        <v>79.61</v>
      </c>
      <c r="E38" s="85">
        <v>71.27</v>
      </c>
      <c r="F38" s="86"/>
      <c r="G38" s="86"/>
      <c r="H38" s="16"/>
      <c r="I38" s="16"/>
      <c r="J38" s="17"/>
    </row>
    <row r="39" spans="1:10" ht="17.25" customHeight="1" x14ac:dyDescent="0.2">
      <c r="A39" s="164"/>
      <c r="B39" s="521" t="s">
        <v>5</v>
      </c>
      <c r="C39" s="522"/>
      <c r="D39" s="84">
        <v>78.069999999999993</v>
      </c>
      <c r="E39" s="85">
        <v>70.42</v>
      </c>
      <c r="F39" s="86"/>
      <c r="G39" s="86"/>
      <c r="H39" s="16"/>
      <c r="I39" s="16"/>
      <c r="J39" s="17"/>
    </row>
    <row r="40" spans="1:10" ht="17.25" customHeight="1" x14ac:dyDescent="0.2">
      <c r="A40" s="164"/>
      <c r="B40" s="521" t="s">
        <v>6</v>
      </c>
      <c r="C40" s="522"/>
      <c r="D40" s="84">
        <v>77.92</v>
      </c>
      <c r="E40" s="85">
        <v>68.52</v>
      </c>
      <c r="F40" s="86"/>
      <c r="G40" s="86"/>
      <c r="H40" s="16"/>
      <c r="I40" s="16"/>
      <c r="J40" s="17"/>
    </row>
    <row r="41" spans="1:10" ht="17.25" customHeight="1" x14ac:dyDescent="0.2">
      <c r="A41" s="164"/>
      <c r="B41" s="521" t="s">
        <v>7</v>
      </c>
      <c r="C41" s="522"/>
      <c r="D41" s="84">
        <v>77.88</v>
      </c>
      <c r="E41" s="85">
        <v>70.52</v>
      </c>
      <c r="F41" s="86"/>
      <c r="G41" s="86"/>
      <c r="H41" s="16"/>
      <c r="I41" s="16"/>
      <c r="J41" s="17"/>
    </row>
    <row r="42" spans="1:10" ht="17.25" customHeight="1" x14ac:dyDescent="0.2">
      <c r="A42" s="164"/>
      <c r="B42" s="521" t="s">
        <v>8</v>
      </c>
      <c r="C42" s="522"/>
      <c r="D42" s="84">
        <v>76.95</v>
      </c>
      <c r="E42" s="85">
        <v>73.290000000000006</v>
      </c>
      <c r="F42" s="86"/>
      <c r="G42" s="86"/>
      <c r="H42" s="16"/>
      <c r="I42" s="16"/>
      <c r="J42" s="17"/>
    </row>
    <row r="43" spans="1:10" ht="17.25" customHeight="1" x14ac:dyDescent="0.2">
      <c r="A43" s="164"/>
      <c r="B43" s="521" t="s">
        <v>66</v>
      </c>
      <c r="C43" s="522"/>
      <c r="D43" s="126">
        <v>77.959999999999994</v>
      </c>
      <c r="E43" s="85">
        <v>72.7</v>
      </c>
      <c r="F43" s="86"/>
      <c r="G43" s="86"/>
      <c r="H43" s="16"/>
      <c r="I43" s="16"/>
      <c r="J43" s="17"/>
    </row>
    <row r="44" spans="1:10" ht="17.25" customHeight="1" x14ac:dyDescent="0.2">
      <c r="A44" s="164"/>
      <c r="B44" s="521" t="s">
        <v>10</v>
      </c>
      <c r="C44" s="522"/>
      <c r="D44" s="84">
        <v>76.86</v>
      </c>
      <c r="E44" s="85">
        <v>72.260000000000005</v>
      </c>
      <c r="F44" s="86"/>
      <c r="G44" s="86"/>
      <c r="H44" s="16"/>
      <c r="I44" s="16"/>
      <c r="J44" s="17"/>
    </row>
    <row r="45" spans="1:10" ht="17.25" customHeight="1" x14ac:dyDescent="0.2">
      <c r="A45" s="164"/>
      <c r="B45" s="521" t="s">
        <v>11</v>
      </c>
      <c r="C45" s="522"/>
      <c r="D45" s="84">
        <v>76.38</v>
      </c>
      <c r="E45" s="85">
        <v>73.069999999999993</v>
      </c>
      <c r="F45" s="86"/>
      <c r="G45" s="86"/>
      <c r="H45" s="16"/>
      <c r="I45" s="16"/>
      <c r="J45" s="17"/>
    </row>
    <row r="46" spans="1:10" ht="17.25" customHeight="1" x14ac:dyDescent="0.2">
      <c r="A46" s="164"/>
      <c r="B46" s="521" t="s">
        <v>12</v>
      </c>
      <c r="C46" s="522"/>
      <c r="D46" s="84">
        <v>74.599999999999994</v>
      </c>
      <c r="E46" s="87" t="s">
        <v>97</v>
      </c>
      <c r="F46" s="86"/>
      <c r="G46" s="86"/>
      <c r="H46" s="16"/>
      <c r="I46" s="16"/>
      <c r="J46" s="17"/>
    </row>
    <row r="47" spans="1:10" ht="17.25" customHeight="1" x14ac:dyDescent="0.2">
      <c r="A47" s="164"/>
      <c r="B47" s="521" t="s">
        <v>13</v>
      </c>
      <c r="C47" s="522"/>
      <c r="D47" s="84">
        <v>73.5</v>
      </c>
      <c r="E47" s="85"/>
      <c r="F47" s="16"/>
      <c r="G47" s="16"/>
      <c r="H47" s="16"/>
      <c r="I47" s="16"/>
      <c r="J47" s="17"/>
    </row>
    <row r="48" spans="1:10" ht="17.25" customHeight="1" thickBot="1" x14ac:dyDescent="0.25">
      <c r="A48" s="29"/>
      <c r="B48" s="526" t="s">
        <v>14</v>
      </c>
      <c r="C48" s="527"/>
      <c r="D48" s="268">
        <v>72.84</v>
      </c>
      <c r="E48" s="212"/>
      <c r="F48" s="16"/>
      <c r="G48" s="16"/>
      <c r="H48" s="16"/>
      <c r="I48" s="16"/>
      <c r="J48" s="17"/>
    </row>
    <row r="49" spans="1:10" ht="17.25" customHeight="1" thickTop="1" thickBot="1" x14ac:dyDescent="0.25">
      <c r="A49" s="15"/>
      <c r="B49" s="515" t="s">
        <v>15</v>
      </c>
      <c r="C49" s="516"/>
      <c r="D49" s="263">
        <f>AVERAGE(D37:D48)</f>
        <v>76.859166666666667</v>
      </c>
      <c r="E49" s="178" t="s">
        <v>69</v>
      </c>
      <c r="F49" s="16"/>
      <c r="G49" s="16"/>
      <c r="H49" s="16"/>
      <c r="I49" s="16"/>
      <c r="J49" s="17"/>
    </row>
    <row r="50" spans="1:10" x14ac:dyDescent="0.2">
      <c r="A50" s="15"/>
      <c r="B50" s="266"/>
      <c r="C50" s="266"/>
      <c r="D50" s="158"/>
      <c r="E50" s="158"/>
      <c r="F50" s="16"/>
      <c r="G50" s="16"/>
      <c r="H50" s="16"/>
      <c r="I50" s="267"/>
      <c r="J50" s="269"/>
    </row>
    <row r="51" spans="1:10" ht="14.25" x14ac:dyDescent="0.2">
      <c r="A51" s="57" t="s">
        <v>244</v>
      </c>
      <c r="B51" s="16"/>
      <c r="C51" s="16"/>
      <c r="D51" s="16"/>
      <c r="E51" s="16"/>
      <c r="F51" s="16"/>
      <c r="G51" s="16"/>
      <c r="H51" s="16"/>
      <c r="I51" s="16"/>
      <c r="J51" s="17"/>
    </row>
    <row r="52" spans="1:10" ht="14.25" x14ac:dyDescent="0.2">
      <c r="A52" s="57" t="s">
        <v>174</v>
      </c>
      <c r="B52" s="16"/>
      <c r="C52" s="16"/>
      <c r="D52" s="16"/>
      <c r="E52" s="16"/>
      <c r="F52" s="16"/>
      <c r="G52" s="16"/>
      <c r="H52" s="16"/>
      <c r="I52" s="16"/>
      <c r="J52" s="17"/>
    </row>
    <row r="53" spans="1:10" ht="14.25" x14ac:dyDescent="0.2">
      <c r="A53" s="57" t="s">
        <v>171</v>
      </c>
      <c r="B53" s="16"/>
      <c r="C53" s="16"/>
      <c r="D53" s="16"/>
      <c r="E53" s="16"/>
      <c r="F53" s="16"/>
      <c r="G53" s="16"/>
      <c r="H53" s="16"/>
      <c r="I53" s="16"/>
      <c r="J53" s="17"/>
    </row>
    <row r="54" spans="1:10" x14ac:dyDescent="0.2">
      <c r="A54" s="15"/>
      <c r="B54" s="16"/>
      <c r="C54" s="16"/>
      <c r="D54" s="16"/>
      <c r="E54" s="16"/>
      <c r="F54" s="16"/>
      <c r="G54" s="16"/>
      <c r="H54" s="16"/>
      <c r="I54" s="16"/>
      <c r="J54" s="17"/>
    </row>
    <row r="55" spans="1:10" ht="13.5" thickBot="1" x14ac:dyDescent="0.25">
      <c r="A55" s="512" t="s">
        <v>71</v>
      </c>
      <c r="B55" s="513"/>
      <c r="C55" s="513"/>
      <c r="D55" s="513"/>
      <c r="E55" s="513"/>
      <c r="F55" s="513"/>
      <c r="G55" s="513"/>
      <c r="H55" s="513"/>
      <c r="I55" s="513"/>
      <c r="J55" s="514"/>
    </row>
  </sheetData>
  <mergeCells count="38">
    <mergeCell ref="B42:C42"/>
    <mergeCell ref="B43:C43"/>
    <mergeCell ref="B44:C44"/>
    <mergeCell ref="B45:C45"/>
    <mergeCell ref="A55:J55"/>
    <mergeCell ref="B46:C46"/>
    <mergeCell ref="B47:C47"/>
    <mergeCell ref="B48:C48"/>
    <mergeCell ref="B49:C49"/>
    <mergeCell ref="A31:J31"/>
    <mergeCell ref="A32:J32"/>
    <mergeCell ref="B41:C41"/>
    <mergeCell ref="A25:J25"/>
    <mergeCell ref="B40:C40"/>
    <mergeCell ref="B37:C37"/>
    <mergeCell ref="B38:C38"/>
    <mergeCell ref="B39:C39"/>
    <mergeCell ref="B35:C36"/>
    <mergeCell ref="D35:D36"/>
    <mergeCell ref="E35:E36"/>
    <mergeCell ref="A28:J28"/>
    <mergeCell ref="A29:J29"/>
    <mergeCell ref="A30:J30"/>
    <mergeCell ref="A33:J33"/>
    <mergeCell ref="A1:J1"/>
    <mergeCell ref="A3:J3"/>
    <mergeCell ref="A4:J4"/>
    <mergeCell ref="A5:J5"/>
    <mergeCell ref="A7:A8"/>
    <mergeCell ref="B7:B8"/>
    <mergeCell ref="C7:C8"/>
    <mergeCell ref="J7:J8"/>
    <mergeCell ref="E7:E8"/>
    <mergeCell ref="F7:F8"/>
    <mergeCell ref="G7:G8"/>
    <mergeCell ref="H7:H8"/>
    <mergeCell ref="D7:D8"/>
    <mergeCell ref="I7:I8"/>
  </mergeCells>
  <phoneticPr fontId="25" type="noConversion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>
    <oddHeader>&amp;COesterreichische Nationalbank / Treasury - Back Office</oddHeader>
    <oddFooter>&amp;LWien, am &amp;D&amp;C&amp;8Für Vollständigkeit und Richtigkeit der Daten wird keine Haftung übernommen.&amp;RSeite &amp;P von &amp;N</oddFooter>
  </headerFooter>
  <rowBreaks count="1" manualBreakCount="1">
    <brk id="27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indexed="38"/>
  </sheetPr>
  <dimension ref="A1:AY120"/>
  <sheetViews>
    <sheetView workbookViewId="0">
      <selection sqref="A1:E1"/>
    </sheetView>
  </sheetViews>
  <sheetFormatPr baseColWidth="10" defaultColWidth="14.85546875" defaultRowHeight="19.5" x14ac:dyDescent="0.35"/>
  <cols>
    <col min="1" max="1" width="17.85546875" style="5" customWidth="1"/>
    <col min="2" max="11" width="11.42578125" style="5" customWidth="1"/>
    <col min="12" max="22" width="7" style="5" bestFit="1" customWidth="1"/>
    <col min="23" max="28" width="7.28515625" style="5" bestFit="1" customWidth="1"/>
    <col min="29" max="16384" width="14.85546875" style="5"/>
  </cols>
  <sheetData>
    <row r="1" spans="1:51" ht="20.25" customHeight="1" x14ac:dyDescent="0.35">
      <c r="A1" s="471" t="s">
        <v>341</v>
      </c>
      <c r="B1" s="472"/>
      <c r="C1" s="472"/>
      <c r="D1" s="472"/>
      <c r="E1" s="473"/>
    </row>
    <row r="2" spans="1:51" ht="12.75" customHeight="1" x14ac:dyDescent="0.35">
      <c r="A2" s="573"/>
      <c r="B2" s="574"/>
      <c r="C2" s="574"/>
      <c r="D2" s="574"/>
      <c r="E2" s="575"/>
      <c r="F2" s="1"/>
      <c r="G2" s="1"/>
      <c r="H2" s="1"/>
      <c r="I2" s="1"/>
      <c r="J2" s="1"/>
      <c r="K2" s="1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</row>
    <row r="3" spans="1:51" ht="18.75" customHeight="1" x14ac:dyDescent="0.35">
      <c r="A3" s="550" t="s">
        <v>31</v>
      </c>
      <c r="B3" s="551"/>
      <c r="C3" s="551"/>
      <c r="D3" s="551"/>
      <c r="E3" s="552"/>
      <c r="F3" s="1"/>
      <c r="G3" s="1"/>
      <c r="H3" s="1"/>
      <c r="I3" s="1"/>
      <c r="J3" s="1"/>
      <c r="K3" s="1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</row>
    <row r="4" spans="1:51" ht="18.75" customHeight="1" x14ac:dyDescent="0.35">
      <c r="A4" s="553" t="s">
        <v>277</v>
      </c>
      <c r="B4" s="554"/>
      <c r="C4" s="554"/>
      <c r="D4" s="554"/>
      <c r="E4" s="555"/>
      <c r="F4" s="6"/>
      <c r="G4" s="6"/>
      <c r="H4" s="6"/>
      <c r="I4" s="107"/>
      <c r="J4" s="557"/>
      <c r="K4" s="558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</row>
    <row r="5" spans="1:51" ht="18.75" customHeight="1" x14ac:dyDescent="0.35">
      <c r="A5" s="564" t="s">
        <v>102</v>
      </c>
      <c r="B5" s="565"/>
      <c r="C5" s="565"/>
      <c r="D5" s="565"/>
      <c r="E5" s="566"/>
      <c r="F5" s="7"/>
      <c r="G5" s="7"/>
      <c r="H5" s="7"/>
      <c r="I5" s="107"/>
      <c r="J5" s="557"/>
      <c r="K5" s="558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</row>
    <row r="6" spans="1:51" ht="15" customHeight="1" x14ac:dyDescent="0.35">
      <c r="A6" s="8"/>
      <c r="B6" s="9"/>
      <c r="C6" s="9"/>
      <c r="D6" s="9"/>
      <c r="E6" s="10"/>
      <c r="F6" s="7"/>
      <c r="G6" s="7"/>
      <c r="H6" s="7"/>
      <c r="I6" s="107"/>
      <c r="J6" s="557"/>
      <c r="K6" s="558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</row>
    <row r="7" spans="1:51" ht="15" customHeight="1" x14ac:dyDescent="0.35">
      <c r="A7" s="8"/>
      <c r="B7" s="9"/>
      <c r="C7" s="9"/>
      <c r="D7" s="9"/>
      <c r="E7" s="10"/>
      <c r="F7" s="7"/>
      <c r="G7" s="7"/>
      <c r="H7" s="7"/>
      <c r="I7" s="107"/>
      <c r="J7" s="557"/>
      <c r="K7" s="558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</row>
    <row r="8" spans="1:51" ht="18.75" customHeight="1" x14ac:dyDescent="0.35">
      <c r="A8" s="270"/>
      <c r="B8" s="476" t="s">
        <v>15</v>
      </c>
      <c r="C8" s="476"/>
      <c r="D8" s="3"/>
      <c r="E8" s="12"/>
    </row>
    <row r="9" spans="1:51" ht="18.75" customHeight="1" x14ac:dyDescent="0.35">
      <c r="A9" s="13"/>
      <c r="B9" s="92">
        <v>1956</v>
      </c>
      <c r="C9" s="167">
        <v>4.16</v>
      </c>
      <c r="D9" s="3"/>
      <c r="E9" s="12"/>
    </row>
    <row r="10" spans="1:51" ht="18.75" customHeight="1" x14ac:dyDescent="0.35">
      <c r="A10" s="13"/>
      <c r="B10" s="92">
        <v>1957</v>
      </c>
      <c r="C10" s="167">
        <v>4.1500000000000004</v>
      </c>
      <c r="D10" s="3"/>
      <c r="E10" s="12"/>
    </row>
    <row r="11" spans="1:51" ht="18.75" customHeight="1" x14ac:dyDescent="0.35">
      <c r="A11" s="96"/>
      <c r="B11" s="92">
        <v>1958</v>
      </c>
      <c r="C11" s="167">
        <v>4.16</v>
      </c>
      <c r="D11" s="3"/>
      <c r="E11" s="12"/>
    </row>
    <row r="12" spans="1:51" ht="18.75" customHeight="1" x14ac:dyDescent="0.35">
      <c r="A12" s="13"/>
      <c r="B12" s="196">
        <v>1959</v>
      </c>
      <c r="C12" s="168">
        <v>4.17</v>
      </c>
      <c r="D12" s="3"/>
      <c r="E12" s="12"/>
    </row>
    <row r="13" spans="1:51" ht="15" customHeight="1" x14ac:dyDescent="0.35">
      <c r="A13" s="13"/>
      <c r="B13" s="107"/>
      <c r="C13" s="99"/>
      <c r="D13" s="3"/>
      <c r="E13" s="12"/>
    </row>
    <row r="14" spans="1:51" ht="15" customHeight="1" x14ac:dyDescent="0.35">
      <c r="A14" s="13"/>
      <c r="B14" s="107"/>
      <c r="C14" s="99"/>
      <c r="D14" s="3"/>
      <c r="E14" s="12"/>
    </row>
    <row r="15" spans="1:51" ht="15" customHeight="1" thickBot="1" x14ac:dyDescent="0.4">
      <c r="A15" s="477" t="s">
        <v>1</v>
      </c>
      <c r="B15" s="478"/>
      <c r="C15" s="478"/>
      <c r="D15" s="478"/>
      <c r="E15" s="479"/>
      <c r="F15" s="14"/>
      <c r="G15" s="14"/>
      <c r="H15" s="14"/>
      <c r="I15" s="14"/>
      <c r="J15" s="14"/>
      <c r="K15" s="14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</row>
    <row r="16" spans="1:51" ht="12.75" customHeight="1" x14ac:dyDescent="0.35"/>
    <row r="17" spans="1:11" ht="12.75" customHeight="1" thickBot="1" x14ac:dyDescent="0.4"/>
    <row r="18" spans="1:11" ht="20.25" customHeight="1" x14ac:dyDescent="0.35">
      <c r="A18" s="443" t="s">
        <v>17</v>
      </c>
      <c r="B18" s="444"/>
      <c r="C18" s="444"/>
      <c r="D18" s="444"/>
      <c r="E18" s="444"/>
      <c r="F18" s="444"/>
      <c r="G18" s="444"/>
      <c r="H18" s="444"/>
      <c r="I18" s="444"/>
      <c r="J18" s="444"/>
      <c r="K18" s="445"/>
    </row>
    <row r="19" spans="1:11" ht="12.75" customHeight="1" x14ac:dyDescent="0.35">
      <c r="A19" s="222"/>
      <c r="B19" s="223"/>
      <c r="C19" s="223"/>
      <c r="D19" s="223"/>
      <c r="E19" s="223"/>
      <c r="F19" s="223"/>
      <c r="G19" s="223"/>
      <c r="H19" s="223"/>
      <c r="I19" s="223"/>
      <c r="J19" s="223"/>
      <c r="K19" s="224"/>
    </row>
    <row r="20" spans="1:11" ht="18.75" customHeight="1" x14ac:dyDescent="0.35">
      <c r="A20" s="550" t="s">
        <v>31</v>
      </c>
      <c r="B20" s="551"/>
      <c r="C20" s="551"/>
      <c r="D20" s="551"/>
      <c r="E20" s="551"/>
      <c r="F20" s="551"/>
      <c r="G20" s="551"/>
      <c r="H20" s="551"/>
      <c r="I20" s="551"/>
      <c r="J20" s="551"/>
      <c r="K20" s="552"/>
    </row>
    <row r="21" spans="1:11" ht="18.75" customHeight="1" x14ac:dyDescent="0.35">
      <c r="A21" s="553" t="s">
        <v>277</v>
      </c>
      <c r="B21" s="554"/>
      <c r="C21" s="554"/>
      <c r="D21" s="554"/>
      <c r="E21" s="554"/>
      <c r="F21" s="554"/>
      <c r="G21" s="554"/>
      <c r="H21" s="554"/>
      <c r="I21" s="554"/>
      <c r="J21" s="554"/>
      <c r="K21" s="555"/>
    </row>
    <row r="22" spans="1:11" ht="18.75" customHeight="1" x14ac:dyDescent="0.35">
      <c r="A22" s="564" t="s">
        <v>102</v>
      </c>
      <c r="B22" s="565"/>
      <c r="C22" s="565"/>
      <c r="D22" s="565"/>
      <c r="E22" s="565"/>
      <c r="F22" s="565"/>
      <c r="G22" s="565"/>
      <c r="H22" s="565"/>
      <c r="I22" s="565"/>
      <c r="J22" s="565"/>
      <c r="K22" s="566"/>
    </row>
    <row r="23" spans="1:11" s="62" customFormat="1" ht="12.75" customHeight="1" x14ac:dyDescent="0.2">
      <c r="A23" s="59"/>
      <c r="B23" s="60"/>
      <c r="C23" s="60"/>
      <c r="D23" s="60"/>
      <c r="E23" s="60"/>
      <c r="F23" s="60"/>
      <c r="G23" s="60"/>
      <c r="H23" s="60"/>
      <c r="I23" s="60"/>
      <c r="J23" s="60"/>
      <c r="K23" s="61"/>
    </row>
    <row r="24" spans="1:11" s="62" customFormat="1" ht="17.25" customHeight="1" x14ac:dyDescent="0.2">
      <c r="A24" s="474" t="s">
        <v>259</v>
      </c>
      <c r="B24" s="455">
        <v>1960</v>
      </c>
      <c r="C24" s="455">
        <v>1961</v>
      </c>
      <c r="D24" s="455">
        <v>1962</v>
      </c>
      <c r="E24" s="455">
        <v>1963</v>
      </c>
      <c r="F24" s="455">
        <v>1964</v>
      </c>
      <c r="G24" s="455">
        <v>1965</v>
      </c>
      <c r="H24" s="455">
        <v>1966</v>
      </c>
      <c r="I24" s="455">
        <v>1967</v>
      </c>
      <c r="J24" s="455">
        <v>1968</v>
      </c>
      <c r="K24" s="518">
        <v>1969</v>
      </c>
    </row>
    <row r="25" spans="1:11" s="62" customFormat="1" ht="17.25" customHeight="1" x14ac:dyDescent="0.2">
      <c r="A25" s="475"/>
      <c r="B25" s="456" t="s">
        <v>60</v>
      </c>
      <c r="C25" s="456" t="s">
        <v>60</v>
      </c>
      <c r="D25" s="456" t="s">
        <v>60</v>
      </c>
      <c r="E25" s="456" t="s">
        <v>60</v>
      </c>
      <c r="F25" s="456" t="s">
        <v>60</v>
      </c>
      <c r="G25" s="456" t="s">
        <v>60</v>
      </c>
      <c r="H25" s="456" t="s">
        <v>60</v>
      </c>
      <c r="I25" s="456" t="s">
        <v>60</v>
      </c>
      <c r="J25" s="456" t="s">
        <v>60</v>
      </c>
      <c r="K25" s="580" t="s">
        <v>60</v>
      </c>
    </row>
    <row r="26" spans="1:11" s="62" customFormat="1" ht="17.25" customHeight="1" x14ac:dyDescent="0.2">
      <c r="A26" s="40" t="s">
        <v>3</v>
      </c>
      <c r="B26" s="63">
        <v>4.1849999999999996</v>
      </c>
      <c r="C26" s="64">
        <v>4.1900000000000004</v>
      </c>
      <c r="D26" s="64">
        <v>4.1619999999999999</v>
      </c>
      <c r="E26" s="64">
        <v>4.16</v>
      </c>
      <c r="F26" s="65">
        <v>4.149</v>
      </c>
      <c r="G26" s="65">
        <v>4.1349999999999998</v>
      </c>
      <c r="H26" s="65">
        <v>4.1369999999999996</v>
      </c>
      <c r="I26" s="65">
        <v>4.1379999999999999</v>
      </c>
      <c r="J26" s="65">
        <v>4.1420000000000003</v>
      </c>
      <c r="K26" s="66">
        <v>4.1449999999999996</v>
      </c>
    </row>
    <row r="27" spans="1:11" s="62" customFormat="1" ht="17.25" customHeight="1" x14ac:dyDescent="0.2">
      <c r="A27" s="21" t="s">
        <v>4</v>
      </c>
      <c r="B27" s="63">
        <v>4.1879999999999997</v>
      </c>
      <c r="C27" s="64">
        <v>4.1890000000000001</v>
      </c>
      <c r="D27" s="64">
        <v>4.1609999999999996</v>
      </c>
      <c r="E27" s="64">
        <v>4.16</v>
      </c>
      <c r="F27" s="65">
        <v>4.1509999999999998</v>
      </c>
      <c r="G27" s="65">
        <v>4.1360000000000001</v>
      </c>
      <c r="H27" s="65">
        <v>4.1379999999999999</v>
      </c>
      <c r="I27" s="65">
        <v>4.1360000000000001</v>
      </c>
      <c r="J27" s="65">
        <v>4.1399999999999997</v>
      </c>
      <c r="K27" s="66">
        <v>4.1379999999999999</v>
      </c>
    </row>
    <row r="28" spans="1:11" s="62" customFormat="1" ht="17.25" customHeight="1" x14ac:dyDescent="0.2">
      <c r="A28" s="21" t="s">
        <v>5</v>
      </c>
      <c r="B28" s="63">
        <v>4.1870000000000003</v>
      </c>
      <c r="C28" s="64">
        <v>4.1879999999999997</v>
      </c>
      <c r="D28" s="64">
        <v>4.1589999999999998</v>
      </c>
      <c r="E28" s="64">
        <v>4.16</v>
      </c>
      <c r="F28" s="65">
        <v>4.1429999999999998</v>
      </c>
      <c r="G28" s="65">
        <v>4.1349999999999998</v>
      </c>
      <c r="H28" s="65">
        <v>4.1360000000000001</v>
      </c>
      <c r="I28" s="65">
        <v>4.1369999999999996</v>
      </c>
      <c r="J28" s="65">
        <v>4.1459999999999999</v>
      </c>
      <c r="K28" s="66">
        <v>4.1180000000000003</v>
      </c>
    </row>
    <row r="29" spans="1:11" s="62" customFormat="1" ht="17.25" customHeight="1" x14ac:dyDescent="0.2">
      <c r="A29" s="21" t="s">
        <v>6</v>
      </c>
      <c r="B29" s="63">
        <v>4.1929999999999996</v>
      </c>
      <c r="C29" s="64">
        <v>4.1959999999999997</v>
      </c>
      <c r="D29" s="64">
        <v>4.1580000000000004</v>
      </c>
      <c r="E29" s="64">
        <v>4.16</v>
      </c>
      <c r="F29" s="65">
        <v>4.1340000000000003</v>
      </c>
      <c r="G29" s="65">
        <v>4.1349999999999998</v>
      </c>
      <c r="H29" s="65">
        <v>4.1379999999999999</v>
      </c>
      <c r="I29" s="65">
        <v>4.1369999999999996</v>
      </c>
      <c r="J29" s="65">
        <v>4.1379999999999999</v>
      </c>
      <c r="K29" s="66">
        <v>4.1269999999999998</v>
      </c>
    </row>
    <row r="30" spans="1:11" s="62" customFormat="1" ht="17.25" customHeight="1" x14ac:dyDescent="0.2">
      <c r="A30" s="21" t="s">
        <v>7</v>
      </c>
      <c r="B30" s="63">
        <v>4.1950000000000003</v>
      </c>
      <c r="C30" s="64">
        <v>4.1989999999999998</v>
      </c>
      <c r="D30" s="64">
        <v>4.1580000000000004</v>
      </c>
      <c r="E30" s="64">
        <v>4.1589999999999998</v>
      </c>
      <c r="F30" s="65">
        <v>4.1340000000000003</v>
      </c>
      <c r="G30" s="65">
        <v>4.1349999999999998</v>
      </c>
      <c r="H30" s="65">
        <v>4.1379999999999999</v>
      </c>
      <c r="I30" s="65">
        <v>4.1360000000000001</v>
      </c>
      <c r="J30" s="65">
        <v>4.1529999999999996</v>
      </c>
      <c r="K30" s="66">
        <v>4.1219999999999999</v>
      </c>
    </row>
    <row r="31" spans="1:11" s="62" customFormat="1" ht="17.25" customHeight="1" x14ac:dyDescent="0.2">
      <c r="A31" s="21" t="s">
        <v>8</v>
      </c>
      <c r="B31" s="63">
        <v>4.1849999999999996</v>
      </c>
      <c r="C31" s="64">
        <v>4.1879999999999997</v>
      </c>
      <c r="D31" s="64">
        <v>4.157</v>
      </c>
      <c r="E31" s="64">
        <v>4.1500000000000004</v>
      </c>
      <c r="F31" s="65">
        <v>4.1340000000000003</v>
      </c>
      <c r="G31" s="65">
        <v>4.1340000000000003</v>
      </c>
      <c r="H31" s="65">
        <v>4.1379999999999999</v>
      </c>
      <c r="I31" s="65">
        <v>4.1349999999999998</v>
      </c>
      <c r="J31" s="65">
        <v>4.1449999999999996</v>
      </c>
      <c r="K31" s="66">
        <v>4.1260000000000003</v>
      </c>
    </row>
    <row r="32" spans="1:11" s="62" customFormat="1" ht="17.25" customHeight="1" x14ac:dyDescent="0.2">
      <c r="A32" s="21" t="s">
        <v>9</v>
      </c>
      <c r="B32" s="63">
        <v>4.173</v>
      </c>
      <c r="C32" s="64">
        <v>4.1619999999999999</v>
      </c>
      <c r="D32" s="64">
        <v>4.157</v>
      </c>
      <c r="E32" s="64">
        <v>1.415</v>
      </c>
      <c r="F32" s="65">
        <v>4.1310000000000002</v>
      </c>
      <c r="G32" s="65">
        <v>4.1319999999999997</v>
      </c>
      <c r="H32" s="65">
        <v>4.1369999999999996</v>
      </c>
      <c r="I32" s="65">
        <v>4.1349999999999998</v>
      </c>
      <c r="J32" s="65">
        <v>4.1470000000000002</v>
      </c>
      <c r="K32" s="66">
        <v>4.1120000000000001</v>
      </c>
    </row>
    <row r="33" spans="1:11" s="62" customFormat="1" ht="17.25" customHeight="1" x14ac:dyDescent="0.2">
      <c r="A33" s="21" t="s">
        <v>10</v>
      </c>
      <c r="B33" s="63">
        <v>4.1609999999999996</v>
      </c>
      <c r="C33" s="64">
        <v>4.1580000000000004</v>
      </c>
      <c r="D33" s="64">
        <v>4.1580000000000004</v>
      </c>
      <c r="E33" s="64">
        <v>4.1550000000000002</v>
      </c>
      <c r="F33" s="65">
        <v>4.13</v>
      </c>
      <c r="G33" s="65">
        <v>4.1310000000000002</v>
      </c>
      <c r="H33" s="65">
        <v>4.1399999999999997</v>
      </c>
      <c r="I33" s="65">
        <v>4.141</v>
      </c>
      <c r="J33" s="65">
        <v>4.1559999999999997</v>
      </c>
      <c r="K33" s="66">
        <v>4.1100000000000003</v>
      </c>
    </row>
    <row r="34" spans="1:11" s="62" customFormat="1" ht="17.25" customHeight="1" x14ac:dyDescent="0.2">
      <c r="A34" s="21" t="s">
        <v>11</v>
      </c>
      <c r="B34" s="63">
        <v>4.1619999999999999</v>
      </c>
      <c r="C34" s="64">
        <v>4.157</v>
      </c>
      <c r="D34" s="64">
        <v>4.157</v>
      </c>
      <c r="E34" s="64">
        <v>4.1500000000000004</v>
      </c>
      <c r="F34" s="65">
        <v>4.1319999999999997</v>
      </c>
      <c r="G34" s="65">
        <v>4.1310000000000002</v>
      </c>
      <c r="H34" s="65">
        <v>4.1379999999999999</v>
      </c>
      <c r="I34" s="65">
        <v>4.1440000000000001</v>
      </c>
      <c r="J34" s="65">
        <v>4.1529999999999996</v>
      </c>
      <c r="K34" s="66">
        <v>4.1070000000000002</v>
      </c>
    </row>
    <row r="35" spans="1:11" s="62" customFormat="1" ht="17.25" customHeight="1" x14ac:dyDescent="0.2">
      <c r="A35" s="21" t="s">
        <v>12</v>
      </c>
      <c r="B35" s="63">
        <v>4.1769999999999996</v>
      </c>
      <c r="C35" s="64">
        <v>4.1609999999999996</v>
      </c>
      <c r="D35" s="64">
        <v>4.157</v>
      </c>
      <c r="E35" s="64">
        <v>4.1500000000000004</v>
      </c>
      <c r="F35" s="65">
        <v>4.1340000000000003</v>
      </c>
      <c r="G35" s="65">
        <v>4.133</v>
      </c>
      <c r="H35" s="65">
        <v>4.1340000000000003</v>
      </c>
      <c r="I35" s="65">
        <v>4.1509999999999998</v>
      </c>
      <c r="J35" s="65">
        <v>4.1479999999999997</v>
      </c>
      <c r="K35" s="66">
        <v>4.1139999999999999</v>
      </c>
    </row>
    <row r="36" spans="1:11" s="62" customFormat="1" ht="17.25" customHeight="1" x14ac:dyDescent="0.2">
      <c r="A36" s="21" t="s">
        <v>13</v>
      </c>
      <c r="B36" s="63">
        <v>4.1879999999999997</v>
      </c>
      <c r="C36" s="64">
        <v>4.1609999999999996</v>
      </c>
      <c r="D36" s="64">
        <v>4.1609999999999996</v>
      </c>
      <c r="E36" s="64">
        <v>4.1539999999999999</v>
      </c>
      <c r="F36" s="65">
        <v>4.1349999999999998</v>
      </c>
      <c r="G36" s="65">
        <v>4.1340000000000003</v>
      </c>
      <c r="H36" s="65">
        <v>4.1379999999999999</v>
      </c>
      <c r="I36" s="65">
        <v>4.1529999999999996</v>
      </c>
      <c r="J36" s="65">
        <v>4.149</v>
      </c>
      <c r="K36" s="66">
        <v>4.1369999999999996</v>
      </c>
    </row>
    <row r="37" spans="1:11" s="62" customFormat="1" ht="17.25" customHeight="1" thickBot="1" x14ac:dyDescent="0.25">
      <c r="A37" s="54" t="s">
        <v>14</v>
      </c>
      <c r="B37" s="203">
        <v>4.1879999999999997</v>
      </c>
      <c r="C37" s="204">
        <v>4.16</v>
      </c>
      <c r="D37" s="204">
        <v>4.1580000000000004</v>
      </c>
      <c r="E37" s="204">
        <v>4.1500000000000004</v>
      </c>
      <c r="F37" s="205">
        <v>4.133</v>
      </c>
      <c r="G37" s="205">
        <v>4.1360000000000001</v>
      </c>
      <c r="H37" s="205">
        <v>4.141</v>
      </c>
      <c r="I37" s="205">
        <v>4.1369999999999996</v>
      </c>
      <c r="J37" s="205">
        <v>4.1399999999999997</v>
      </c>
      <c r="K37" s="206">
        <v>4.1210000000000004</v>
      </c>
    </row>
    <row r="38" spans="1:11" s="62" customFormat="1" ht="17.25" customHeight="1" thickTop="1" thickBot="1" x14ac:dyDescent="0.25">
      <c r="A38" s="176" t="s">
        <v>15</v>
      </c>
      <c r="B38" s="177">
        <f t="shared" ref="B38:K38" si="0">AVERAGE(B26:B37)</f>
        <v>4.1818333333333335</v>
      </c>
      <c r="C38" s="177">
        <f t="shared" si="0"/>
        <v>4.1757499999999999</v>
      </c>
      <c r="D38" s="177">
        <f t="shared" si="0"/>
        <v>4.1585833333333335</v>
      </c>
      <c r="E38" s="177">
        <f t="shared" si="0"/>
        <v>3.9269166666666666</v>
      </c>
      <c r="F38" s="177">
        <f t="shared" si="0"/>
        <v>4.1366666666666667</v>
      </c>
      <c r="G38" s="177">
        <f t="shared" si="0"/>
        <v>4.1339166666666669</v>
      </c>
      <c r="H38" s="177">
        <f t="shared" si="0"/>
        <v>4.1377499999999996</v>
      </c>
      <c r="I38" s="177">
        <f t="shared" si="0"/>
        <v>4.1399999999999997</v>
      </c>
      <c r="J38" s="177">
        <f t="shared" si="0"/>
        <v>4.1464166666666671</v>
      </c>
      <c r="K38" s="207">
        <f t="shared" si="0"/>
        <v>4.1230833333333328</v>
      </c>
    </row>
    <row r="39" spans="1:11" s="62" customFormat="1" ht="14.25" customHeight="1" x14ac:dyDescent="0.2">
      <c r="A39" s="71"/>
      <c r="B39" s="72"/>
      <c r="C39" s="72"/>
      <c r="D39" s="72"/>
      <c r="E39" s="72"/>
      <c r="F39" s="72"/>
      <c r="G39" s="72"/>
      <c r="H39" s="72"/>
      <c r="I39" s="72"/>
      <c r="J39" s="72"/>
      <c r="K39" s="73"/>
    </row>
    <row r="40" spans="1:11" s="62" customFormat="1" ht="14.25" customHeight="1" x14ac:dyDescent="0.2">
      <c r="A40" s="59"/>
      <c r="B40" s="60"/>
      <c r="C40" s="60"/>
      <c r="D40" s="60"/>
      <c r="E40" s="60"/>
      <c r="F40" s="60"/>
      <c r="G40" s="60"/>
      <c r="H40" s="60"/>
      <c r="I40" s="60"/>
      <c r="J40" s="60"/>
      <c r="K40" s="61"/>
    </row>
    <row r="41" spans="1:11" s="62" customFormat="1" ht="14.25" customHeight="1" thickBot="1" x14ac:dyDescent="0.25">
      <c r="A41" s="477" t="s">
        <v>1</v>
      </c>
      <c r="B41" s="478"/>
      <c r="C41" s="478"/>
      <c r="D41" s="478"/>
      <c r="E41" s="478"/>
      <c r="F41" s="478"/>
      <c r="G41" s="478"/>
      <c r="H41" s="478"/>
      <c r="I41" s="478"/>
      <c r="J41" s="478"/>
      <c r="K41" s="479"/>
    </row>
    <row r="42" spans="1:11" s="62" customFormat="1" ht="12.75" customHeight="1" x14ac:dyDescent="0.2"/>
    <row r="43" spans="1:11" ht="12.75" customHeight="1" thickBot="1" x14ac:dyDescent="0.4"/>
    <row r="44" spans="1:11" ht="20.25" customHeight="1" x14ac:dyDescent="0.35">
      <c r="A44" s="443" t="s">
        <v>17</v>
      </c>
      <c r="B44" s="444"/>
      <c r="C44" s="444"/>
      <c r="D44" s="444"/>
      <c r="E44" s="444"/>
      <c r="F44" s="444"/>
      <c r="G44" s="444"/>
      <c r="H44" s="444"/>
      <c r="I44" s="444"/>
      <c r="J44" s="444"/>
      <c r="K44" s="445"/>
    </row>
    <row r="45" spans="1:11" ht="12.75" customHeight="1" x14ac:dyDescent="0.35">
      <c r="A45" s="222"/>
      <c r="B45" s="223"/>
      <c r="C45" s="223"/>
      <c r="D45" s="223"/>
      <c r="E45" s="223"/>
      <c r="F45" s="223"/>
      <c r="G45" s="223"/>
      <c r="H45" s="223"/>
      <c r="I45" s="223"/>
      <c r="J45" s="223"/>
      <c r="K45" s="224"/>
    </row>
    <row r="46" spans="1:11" ht="18.75" customHeight="1" x14ac:dyDescent="0.35">
      <c r="A46" s="550" t="s">
        <v>31</v>
      </c>
      <c r="B46" s="551"/>
      <c r="C46" s="551"/>
      <c r="D46" s="551"/>
      <c r="E46" s="551"/>
      <c r="F46" s="551"/>
      <c r="G46" s="551"/>
      <c r="H46" s="551"/>
      <c r="I46" s="551"/>
      <c r="J46" s="551"/>
      <c r="K46" s="552"/>
    </row>
    <row r="47" spans="1:11" ht="18.75" customHeight="1" x14ac:dyDescent="0.35">
      <c r="A47" s="553" t="s">
        <v>277</v>
      </c>
      <c r="B47" s="554"/>
      <c r="C47" s="554"/>
      <c r="D47" s="554"/>
      <c r="E47" s="554"/>
      <c r="F47" s="554"/>
      <c r="G47" s="554"/>
      <c r="H47" s="554"/>
      <c r="I47" s="554"/>
      <c r="J47" s="554"/>
      <c r="K47" s="555"/>
    </row>
    <row r="48" spans="1:11" ht="18.75" customHeight="1" x14ac:dyDescent="0.35">
      <c r="A48" s="564" t="s">
        <v>102</v>
      </c>
      <c r="B48" s="565"/>
      <c r="C48" s="565"/>
      <c r="D48" s="565"/>
      <c r="E48" s="565"/>
      <c r="F48" s="565"/>
      <c r="G48" s="565"/>
      <c r="H48" s="565"/>
      <c r="I48" s="565"/>
      <c r="J48" s="565"/>
      <c r="K48" s="566"/>
    </row>
    <row r="49" spans="1:11" s="62" customFormat="1" ht="12.75" customHeight="1" x14ac:dyDescent="0.2">
      <c r="A49" s="59"/>
      <c r="B49" s="60"/>
      <c r="C49" s="60"/>
      <c r="D49" s="60"/>
      <c r="E49" s="60"/>
      <c r="F49" s="60"/>
      <c r="G49" s="60"/>
      <c r="H49" s="60"/>
      <c r="I49" s="60"/>
      <c r="J49" s="60"/>
      <c r="K49" s="61"/>
    </row>
    <row r="50" spans="1:11" s="62" customFormat="1" ht="17.25" customHeight="1" x14ac:dyDescent="0.2">
      <c r="A50" s="474" t="s">
        <v>259</v>
      </c>
      <c r="B50" s="455">
        <v>1970</v>
      </c>
      <c r="C50" s="455">
        <v>1971</v>
      </c>
      <c r="D50" s="455">
        <v>1972</v>
      </c>
      <c r="E50" s="455">
        <v>1973</v>
      </c>
      <c r="F50" s="455">
        <v>1974</v>
      </c>
      <c r="G50" s="455">
        <v>1975</v>
      </c>
      <c r="H50" s="455">
        <v>1976</v>
      </c>
      <c r="I50" s="455">
        <v>1977</v>
      </c>
      <c r="J50" s="455">
        <v>1978</v>
      </c>
      <c r="K50" s="518">
        <v>1979</v>
      </c>
    </row>
    <row r="51" spans="1:11" s="62" customFormat="1" ht="17.25" customHeight="1" x14ac:dyDescent="0.2">
      <c r="A51" s="475"/>
      <c r="B51" s="456" t="s">
        <v>60</v>
      </c>
      <c r="C51" s="456" t="s">
        <v>60</v>
      </c>
      <c r="D51" s="456" t="s">
        <v>60</v>
      </c>
      <c r="E51" s="456" t="s">
        <v>60</v>
      </c>
      <c r="F51" s="456" t="s">
        <v>60</v>
      </c>
      <c r="G51" s="456" t="s">
        <v>60</v>
      </c>
      <c r="H51" s="456" t="s">
        <v>60</v>
      </c>
      <c r="I51" s="456" t="s">
        <v>60</v>
      </c>
      <c r="J51" s="456" t="s">
        <v>60</v>
      </c>
      <c r="K51" s="580" t="s">
        <v>60</v>
      </c>
    </row>
    <row r="52" spans="1:11" s="62" customFormat="1" ht="17.25" customHeight="1" x14ac:dyDescent="0.2">
      <c r="A52" s="40" t="s">
        <v>3</v>
      </c>
      <c r="B52" s="63">
        <v>4.1109999999999998</v>
      </c>
      <c r="C52" s="64">
        <v>4.149</v>
      </c>
      <c r="D52" s="64">
        <v>3.972</v>
      </c>
      <c r="E52" s="64">
        <v>3.9550000000000001</v>
      </c>
      <c r="F52" s="65">
        <v>3.2109999999999999</v>
      </c>
      <c r="G52" s="65">
        <v>2.6080000000000001</v>
      </c>
      <c r="H52" s="65">
        <v>2.6219999999999999</v>
      </c>
      <c r="I52" s="65">
        <v>1.9350000000000001</v>
      </c>
      <c r="J52" s="65">
        <v>1.746</v>
      </c>
      <c r="K52" s="66">
        <v>1.62</v>
      </c>
    </row>
    <row r="53" spans="1:11" s="62" customFormat="1" ht="17.25" customHeight="1" x14ac:dyDescent="0.2">
      <c r="A53" s="21" t="s">
        <v>4</v>
      </c>
      <c r="B53" s="63">
        <v>4.1100000000000003</v>
      </c>
      <c r="C53" s="64">
        <v>4.1539999999999999</v>
      </c>
      <c r="D53" s="64">
        <v>3.952</v>
      </c>
      <c r="E53" s="64">
        <v>3.798</v>
      </c>
      <c r="F53" s="65">
        <v>3.056</v>
      </c>
      <c r="G53" s="65">
        <v>2.5960000000000001</v>
      </c>
      <c r="H53" s="65">
        <v>2.3879999999999999</v>
      </c>
      <c r="I53" s="65">
        <v>1.9379999999999999</v>
      </c>
      <c r="J53" s="65">
        <v>1.736</v>
      </c>
      <c r="K53" s="66">
        <v>1.62</v>
      </c>
    </row>
    <row r="54" spans="1:11" s="62" customFormat="1" ht="17.25" customHeight="1" x14ac:dyDescent="0.2">
      <c r="A54" s="21" t="s">
        <v>5</v>
      </c>
      <c r="B54" s="63">
        <v>4.1130000000000004</v>
      </c>
      <c r="C54" s="64">
        <v>4.1550000000000002</v>
      </c>
      <c r="D54" s="64">
        <v>3.96</v>
      </c>
      <c r="E54" s="64">
        <v>3.6059999999999999</v>
      </c>
      <c r="F54" s="65">
        <v>3.0409999999999999</v>
      </c>
      <c r="G54" s="65">
        <v>2.61</v>
      </c>
      <c r="H54" s="65">
        <v>2.2370000000000001</v>
      </c>
      <c r="I54" s="65">
        <v>1.917</v>
      </c>
      <c r="J54" s="65">
        <v>1.7150000000000001</v>
      </c>
      <c r="K54" s="66">
        <v>1.6220000000000001</v>
      </c>
    </row>
    <row r="55" spans="1:11" s="62" customFormat="1" ht="17.25" customHeight="1" x14ac:dyDescent="0.2">
      <c r="A55" s="21" t="s">
        <v>6</v>
      </c>
      <c r="B55" s="63">
        <v>4.1159999999999997</v>
      </c>
      <c r="C55" s="64">
        <v>4.1509999999999998</v>
      </c>
      <c r="D55" s="64">
        <v>3.9649999999999999</v>
      </c>
      <c r="E55" s="64">
        <v>3.5249999999999999</v>
      </c>
      <c r="F55" s="65">
        <v>2.9510000000000001</v>
      </c>
      <c r="G55" s="65">
        <v>2.66</v>
      </c>
      <c r="H55" s="65">
        <v>2.0760000000000001</v>
      </c>
      <c r="I55" s="65">
        <v>1.901</v>
      </c>
      <c r="J55" s="65">
        <v>1.712</v>
      </c>
      <c r="K55" s="66">
        <v>1.649</v>
      </c>
    </row>
    <row r="56" spans="1:11" s="62" customFormat="1" ht="17.25" customHeight="1" x14ac:dyDescent="0.2">
      <c r="A56" s="21" t="s">
        <v>7</v>
      </c>
      <c r="B56" s="63">
        <v>4.1180000000000003</v>
      </c>
      <c r="C56" s="64">
        <v>4.0309999999999997</v>
      </c>
      <c r="D56" s="64">
        <v>3.9710000000000001</v>
      </c>
      <c r="E56" s="64">
        <v>3.4620000000000002</v>
      </c>
      <c r="F56" s="65">
        <v>2.8450000000000002</v>
      </c>
      <c r="G56" s="65">
        <v>2.6560000000000001</v>
      </c>
      <c r="H56" s="65">
        <v>2.1469999999999998</v>
      </c>
      <c r="I56" s="65">
        <v>1.895</v>
      </c>
      <c r="J56" s="65">
        <v>1.742</v>
      </c>
      <c r="K56" s="66">
        <v>1.65</v>
      </c>
    </row>
    <row r="57" spans="1:11" s="62" customFormat="1" ht="17.25" customHeight="1" x14ac:dyDescent="0.2">
      <c r="A57" s="21" t="s">
        <v>8</v>
      </c>
      <c r="B57" s="63">
        <v>4.1150000000000002</v>
      </c>
      <c r="C57" s="64">
        <v>3.9990000000000001</v>
      </c>
      <c r="D57" s="64">
        <v>3.9649999999999999</v>
      </c>
      <c r="E57" s="64">
        <v>3.2130000000000001</v>
      </c>
      <c r="F57" s="65">
        <v>2.7959999999999998</v>
      </c>
      <c r="G57" s="65">
        <v>2.6509999999999998</v>
      </c>
      <c r="H57" s="65">
        <v>2.177</v>
      </c>
      <c r="I57" s="65">
        <v>1.893</v>
      </c>
      <c r="J57" s="65">
        <v>1.7450000000000001</v>
      </c>
      <c r="K57" s="66">
        <v>1.6419999999999999</v>
      </c>
    </row>
    <row r="58" spans="1:11" s="62" customFormat="1" ht="17.25" customHeight="1" x14ac:dyDescent="0.2">
      <c r="A58" s="21" t="s">
        <v>9</v>
      </c>
      <c r="B58" s="63">
        <v>4.1040000000000001</v>
      </c>
      <c r="C58" s="64">
        <v>4.0049999999999999</v>
      </c>
      <c r="D58" s="64">
        <v>3.9430000000000001</v>
      </c>
      <c r="E58" s="64">
        <v>2.97</v>
      </c>
      <c r="F58" s="65">
        <v>2.827</v>
      </c>
      <c r="G58" s="65">
        <v>2.6829999999999998</v>
      </c>
      <c r="H58" s="65">
        <v>2.1909999999999998</v>
      </c>
      <c r="I58" s="65">
        <v>1.8380000000000001</v>
      </c>
      <c r="J58" s="65">
        <v>1.7490000000000001</v>
      </c>
      <c r="K58" s="66">
        <v>1.6339999999999999</v>
      </c>
    </row>
    <row r="59" spans="1:11" s="62" customFormat="1" ht="17.25" customHeight="1" x14ac:dyDescent="0.2">
      <c r="A59" s="21" t="s">
        <v>10</v>
      </c>
      <c r="B59" s="63">
        <v>4.1130000000000004</v>
      </c>
      <c r="C59" s="64">
        <v>4.0049999999999999</v>
      </c>
      <c r="D59" s="64">
        <v>3.9590000000000001</v>
      </c>
      <c r="E59" s="64">
        <v>3.1230000000000002</v>
      </c>
      <c r="F59" s="65">
        <v>2.839</v>
      </c>
      <c r="G59" s="65">
        <v>2.7210000000000001</v>
      </c>
      <c r="H59" s="65">
        <v>2.1459999999999999</v>
      </c>
      <c r="I59" s="65">
        <v>1.865</v>
      </c>
      <c r="J59" s="65">
        <v>1.7230000000000001</v>
      </c>
      <c r="K59" s="66">
        <v>1.635</v>
      </c>
    </row>
    <row r="60" spans="1:11" s="62" customFormat="1" ht="17.25" customHeight="1" x14ac:dyDescent="0.2">
      <c r="A60" s="21" t="s">
        <v>11</v>
      </c>
      <c r="B60" s="63">
        <v>4.133</v>
      </c>
      <c r="C60" s="64">
        <v>3.9769999999999999</v>
      </c>
      <c r="D60" s="64">
        <v>3.968</v>
      </c>
      <c r="E60" s="64">
        <v>3.1840000000000002</v>
      </c>
      <c r="F60" s="65">
        <v>2.8530000000000002</v>
      </c>
      <c r="G60" s="65">
        <v>2.73</v>
      </c>
      <c r="H60" s="65">
        <v>2.0960000000000001</v>
      </c>
      <c r="I60" s="65">
        <v>1.875</v>
      </c>
      <c r="J60" s="65">
        <v>1.7190000000000001</v>
      </c>
      <c r="K60" s="66">
        <v>1.6</v>
      </c>
    </row>
    <row r="61" spans="1:11" s="62" customFormat="1" ht="17.25" customHeight="1" x14ac:dyDescent="0.2">
      <c r="A61" s="21" t="s">
        <v>12</v>
      </c>
      <c r="B61" s="63">
        <v>4.1459999999999999</v>
      </c>
      <c r="C61" s="64">
        <v>3.9540000000000002</v>
      </c>
      <c r="D61" s="64">
        <v>3.98</v>
      </c>
      <c r="E61" s="64">
        <v>3.1640000000000001</v>
      </c>
      <c r="F61" s="65">
        <v>2.7730000000000001</v>
      </c>
      <c r="G61" s="65">
        <v>2.6989999999999998</v>
      </c>
      <c r="H61" s="65">
        <v>2.024</v>
      </c>
      <c r="I61" s="65">
        <v>1.847</v>
      </c>
      <c r="J61" s="65">
        <v>1.66</v>
      </c>
      <c r="K61" s="66">
        <v>1.5620000000000001</v>
      </c>
    </row>
    <row r="62" spans="1:11" s="62" customFormat="1" ht="17.25" customHeight="1" x14ac:dyDescent="0.2">
      <c r="A62" s="21" t="s">
        <v>13</v>
      </c>
      <c r="B62" s="63">
        <v>4.1529999999999996</v>
      </c>
      <c r="C62" s="64">
        <v>3.9510000000000001</v>
      </c>
      <c r="D62" s="64">
        <v>3.9729999999999999</v>
      </c>
      <c r="E62" s="64">
        <v>3.2189999999999999</v>
      </c>
      <c r="F62" s="65">
        <v>2.6970000000000001</v>
      </c>
      <c r="G62" s="65">
        <v>2.7010000000000001</v>
      </c>
      <c r="H62" s="65">
        <v>1.9830000000000001</v>
      </c>
      <c r="I62" s="65">
        <v>1.821</v>
      </c>
      <c r="J62" s="65">
        <v>1.6539999999999999</v>
      </c>
      <c r="K62" s="66">
        <v>1.5449999999999999</v>
      </c>
    </row>
    <row r="63" spans="1:11" s="62" customFormat="1" ht="17.25" customHeight="1" thickBot="1" x14ac:dyDescent="0.25">
      <c r="A63" s="54" t="s">
        <v>14</v>
      </c>
      <c r="B63" s="203">
        <v>4.1440000000000001</v>
      </c>
      <c r="C63" s="204">
        <v>3.9609999999999999</v>
      </c>
      <c r="D63" s="204">
        <v>3.9710000000000001</v>
      </c>
      <c r="E63" s="204">
        <v>3.22</v>
      </c>
      <c r="F63" s="205">
        <v>2.657</v>
      </c>
      <c r="G63" s="205">
        <v>2.7130000000000001</v>
      </c>
      <c r="H63" s="205">
        <v>1.954</v>
      </c>
      <c r="I63" s="205">
        <v>1.7629999999999999</v>
      </c>
      <c r="J63" s="205">
        <v>1.6379999999999999</v>
      </c>
      <c r="K63" s="206">
        <v>1.54</v>
      </c>
    </row>
    <row r="64" spans="1:11" s="62" customFormat="1" ht="17.25" customHeight="1" thickTop="1" thickBot="1" x14ac:dyDescent="0.25">
      <c r="A64" s="176" t="s">
        <v>15</v>
      </c>
      <c r="B64" s="177">
        <f t="shared" ref="B64:K64" si="1">AVERAGE(B52:B63)</f>
        <v>4.1230000000000002</v>
      </c>
      <c r="C64" s="177">
        <f t="shared" si="1"/>
        <v>4.0409999999999995</v>
      </c>
      <c r="D64" s="177">
        <f t="shared" si="1"/>
        <v>3.964916666666666</v>
      </c>
      <c r="E64" s="177">
        <f t="shared" si="1"/>
        <v>3.3699166666666667</v>
      </c>
      <c r="F64" s="177">
        <f t="shared" si="1"/>
        <v>2.878833333333334</v>
      </c>
      <c r="G64" s="177">
        <f t="shared" si="1"/>
        <v>2.669</v>
      </c>
      <c r="H64" s="177">
        <f t="shared" si="1"/>
        <v>2.1700833333333338</v>
      </c>
      <c r="I64" s="177">
        <f t="shared" si="1"/>
        <v>1.8740000000000006</v>
      </c>
      <c r="J64" s="177">
        <f t="shared" si="1"/>
        <v>1.7115833333333335</v>
      </c>
      <c r="K64" s="207">
        <f t="shared" si="1"/>
        <v>1.6099166666666662</v>
      </c>
    </row>
    <row r="65" spans="1:11" s="62" customFormat="1" ht="14.25" customHeight="1" x14ac:dyDescent="0.2">
      <c r="A65" s="71"/>
      <c r="B65" s="72"/>
      <c r="C65" s="72"/>
      <c r="D65" s="72"/>
      <c r="E65" s="72"/>
      <c r="F65" s="72"/>
      <c r="G65" s="72"/>
      <c r="H65" s="72"/>
      <c r="I65" s="72"/>
      <c r="J65" s="72"/>
      <c r="K65" s="73"/>
    </row>
    <row r="66" spans="1:11" s="62" customFormat="1" ht="14.2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1"/>
    </row>
    <row r="67" spans="1:11" s="62" customFormat="1" ht="14.25" customHeight="1" thickBot="1" x14ac:dyDescent="0.25">
      <c r="A67" s="477" t="s">
        <v>1</v>
      </c>
      <c r="B67" s="478"/>
      <c r="C67" s="478"/>
      <c r="D67" s="478"/>
      <c r="E67" s="478"/>
      <c r="F67" s="478"/>
      <c r="G67" s="478"/>
      <c r="H67" s="478"/>
      <c r="I67" s="478"/>
      <c r="J67" s="478"/>
      <c r="K67" s="479"/>
    </row>
    <row r="69" spans="1:11" ht="20.25" thickBot="1" x14ac:dyDescent="0.4"/>
    <row r="70" spans="1:11" ht="20.25" customHeight="1" x14ac:dyDescent="0.35">
      <c r="A70" s="443" t="s">
        <v>17</v>
      </c>
      <c r="B70" s="444"/>
      <c r="C70" s="444"/>
      <c r="D70" s="444"/>
      <c r="E70" s="444"/>
      <c r="F70" s="444"/>
      <c r="G70" s="444"/>
      <c r="H70" s="444"/>
      <c r="I70" s="444"/>
      <c r="J70" s="444"/>
      <c r="K70" s="445"/>
    </row>
    <row r="71" spans="1:11" ht="12.75" customHeight="1" x14ac:dyDescent="0.35">
      <c r="A71" s="222"/>
      <c r="B71" s="223"/>
      <c r="C71" s="223"/>
      <c r="D71" s="223"/>
      <c r="E71" s="223"/>
      <c r="F71" s="223"/>
      <c r="G71" s="223"/>
      <c r="H71" s="223"/>
      <c r="I71" s="223"/>
      <c r="J71" s="223"/>
      <c r="K71" s="224"/>
    </row>
    <row r="72" spans="1:11" ht="18.75" customHeight="1" x14ac:dyDescent="0.35">
      <c r="A72" s="550" t="s">
        <v>31</v>
      </c>
      <c r="B72" s="551"/>
      <c r="C72" s="551"/>
      <c r="D72" s="551"/>
      <c r="E72" s="551"/>
      <c r="F72" s="551"/>
      <c r="G72" s="551"/>
      <c r="H72" s="551"/>
      <c r="I72" s="551"/>
      <c r="J72" s="551"/>
      <c r="K72" s="552"/>
    </row>
    <row r="73" spans="1:11" ht="18.75" customHeight="1" x14ac:dyDescent="0.35">
      <c r="A73" s="553" t="s">
        <v>277</v>
      </c>
      <c r="B73" s="554"/>
      <c r="C73" s="554"/>
      <c r="D73" s="554"/>
      <c r="E73" s="554"/>
      <c r="F73" s="554"/>
      <c r="G73" s="554"/>
      <c r="H73" s="554"/>
      <c r="I73" s="554"/>
      <c r="J73" s="554"/>
      <c r="K73" s="555"/>
    </row>
    <row r="74" spans="1:11" ht="18.75" customHeight="1" x14ac:dyDescent="0.35">
      <c r="A74" s="564" t="s">
        <v>102</v>
      </c>
      <c r="B74" s="565"/>
      <c r="C74" s="565"/>
      <c r="D74" s="565"/>
      <c r="E74" s="565"/>
      <c r="F74" s="565"/>
      <c r="G74" s="565"/>
      <c r="H74" s="565"/>
      <c r="I74" s="565"/>
      <c r="J74" s="565"/>
      <c r="K74" s="566"/>
    </row>
    <row r="75" spans="1:11" s="62" customFormat="1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1"/>
    </row>
    <row r="76" spans="1:11" s="62" customFormat="1" ht="17.25" customHeight="1" x14ac:dyDescent="0.2">
      <c r="A76" s="474" t="s">
        <v>259</v>
      </c>
      <c r="B76" s="455">
        <v>1980</v>
      </c>
      <c r="C76" s="455">
        <v>1981</v>
      </c>
      <c r="D76" s="455">
        <v>1982</v>
      </c>
      <c r="E76" s="455">
        <v>1983</v>
      </c>
      <c r="F76" s="455">
        <v>1984</v>
      </c>
      <c r="G76" s="455">
        <v>1985</v>
      </c>
      <c r="H76" s="455">
        <v>1986</v>
      </c>
      <c r="I76" s="455">
        <v>1987</v>
      </c>
      <c r="J76" s="455">
        <v>1988</v>
      </c>
      <c r="K76" s="518">
        <v>1989</v>
      </c>
    </row>
    <row r="77" spans="1:11" s="62" customFormat="1" ht="17.25" customHeight="1" x14ac:dyDescent="0.2">
      <c r="A77" s="475"/>
      <c r="B77" s="456" t="s">
        <v>60</v>
      </c>
      <c r="C77" s="456" t="s">
        <v>60</v>
      </c>
      <c r="D77" s="456" t="s">
        <v>60</v>
      </c>
      <c r="E77" s="456" t="s">
        <v>60</v>
      </c>
      <c r="F77" s="456" t="s">
        <v>60</v>
      </c>
      <c r="G77" s="456" t="s">
        <v>60</v>
      </c>
      <c r="H77" s="456" t="s">
        <v>60</v>
      </c>
      <c r="I77" s="456" t="s">
        <v>60</v>
      </c>
      <c r="J77" s="456" t="s">
        <v>60</v>
      </c>
      <c r="K77" s="580" t="s">
        <v>60</v>
      </c>
    </row>
    <row r="78" spans="1:11" s="62" customFormat="1" ht="17.25" customHeight="1" x14ac:dyDescent="0.2">
      <c r="A78" s="40" t="s">
        <v>3</v>
      </c>
      <c r="B78" s="63">
        <v>1.54</v>
      </c>
      <c r="C78" s="64">
        <v>1.4930000000000001</v>
      </c>
      <c r="D78" s="64">
        <v>1.31</v>
      </c>
      <c r="E78" s="64">
        <v>1.222</v>
      </c>
      <c r="F78" s="65">
        <v>1.161</v>
      </c>
      <c r="G78" s="65">
        <v>1.1419999999999999</v>
      </c>
      <c r="H78" s="65">
        <v>1.0309999999999999</v>
      </c>
      <c r="I78" s="65">
        <v>0.99299999999999999</v>
      </c>
      <c r="J78" s="65">
        <v>0.95699999999999996</v>
      </c>
      <c r="K78" s="66">
        <v>0.95799999999999996</v>
      </c>
    </row>
    <row r="79" spans="1:11" s="62" customFormat="1" ht="17.25" customHeight="1" x14ac:dyDescent="0.2">
      <c r="A79" s="21" t="s">
        <v>4</v>
      </c>
      <c r="B79" s="63">
        <v>1.548</v>
      </c>
      <c r="C79" s="64">
        <v>1.4890000000000001</v>
      </c>
      <c r="D79" s="64">
        <v>1.3129999999999999</v>
      </c>
      <c r="E79" s="64">
        <v>1.22</v>
      </c>
      <c r="F79" s="65">
        <v>1.143</v>
      </c>
      <c r="G79" s="65">
        <v>1.137</v>
      </c>
      <c r="H79" s="65">
        <v>1.0329999999999999</v>
      </c>
      <c r="I79" s="65">
        <v>0.98899999999999999</v>
      </c>
      <c r="J79" s="65">
        <v>0.95399999999999996</v>
      </c>
      <c r="K79" s="66">
        <v>0.96099999999999997</v>
      </c>
    </row>
    <row r="80" spans="1:11" s="62" customFormat="1" ht="17.25" customHeight="1" x14ac:dyDescent="0.2">
      <c r="A80" s="21" t="s">
        <v>5</v>
      </c>
      <c r="B80" s="63">
        <v>1.542</v>
      </c>
      <c r="C80" s="64">
        <v>1.448</v>
      </c>
      <c r="D80" s="64">
        <v>1.2929999999999999</v>
      </c>
      <c r="E80" s="64">
        <v>1.1879999999999999</v>
      </c>
      <c r="F80" s="65">
        <v>1.133</v>
      </c>
      <c r="G80" s="65">
        <v>1.117</v>
      </c>
      <c r="H80" s="65">
        <v>1.032</v>
      </c>
      <c r="I80" s="65">
        <v>0.98899999999999999</v>
      </c>
      <c r="J80" s="65">
        <v>0.95</v>
      </c>
      <c r="K80" s="66">
        <v>0.95799999999999996</v>
      </c>
    </row>
    <row r="81" spans="1:11" s="62" customFormat="1" ht="17.25" customHeight="1" x14ac:dyDescent="0.2">
      <c r="A81" s="21" t="s">
        <v>6</v>
      </c>
      <c r="B81" s="63">
        <v>1.53</v>
      </c>
      <c r="C81" s="64">
        <v>1.421</v>
      </c>
      <c r="D81" s="64">
        <v>1.276</v>
      </c>
      <c r="E81" s="64">
        <v>1.1819999999999999</v>
      </c>
      <c r="F81" s="65">
        <v>1.1379999999999999</v>
      </c>
      <c r="G81" s="65">
        <v>1.101</v>
      </c>
      <c r="H81" s="65">
        <v>1.0249999999999999</v>
      </c>
      <c r="I81" s="65">
        <v>0.98599999999999999</v>
      </c>
      <c r="J81" s="65">
        <v>0.94699999999999995</v>
      </c>
      <c r="K81" s="66">
        <v>0.96</v>
      </c>
    </row>
    <row r="82" spans="1:11" s="62" customFormat="1" ht="17.25" customHeight="1" x14ac:dyDescent="0.2">
      <c r="A82" s="21" t="s">
        <v>7</v>
      </c>
      <c r="B82" s="63">
        <v>1.518</v>
      </c>
      <c r="C82" s="64">
        <v>1.4219999999999999</v>
      </c>
      <c r="D82" s="64">
        <v>1.2689999999999999</v>
      </c>
      <c r="E82" s="64">
        <v>1.1839999999999999</v>
      </c>
      <c r="F82" s="65">
        <v>1.139</v>
      </c>
      <c r="G82" s="65">
        <v>1.1040000000000001</v>
      </c>
      <c r="H82" s="65">
        <v>1.026</v>
      </c>
      <c r="I82" s="65">
        <v>0.97399999999999998</v>
      </c>
      <c r="J82" s="65">
        <v>0.94599999999999995</v>
      </c>
      <c r="K82" s="66">
        <v>0.96799999999999997</v>
      </c>
    </row>
    <row r="83" spans="1:11" s="62" customFormat="1" ht="17.25" customHeight="1" x14ac:dyDescent="0.2">
      <c r="A83" s="21" t="s">
        <v>8</v>
      </c>
      <c r="B83" s="63">
        <v>1.508</v>
      </c>
      <c r="C83" s="64">
        <v>1.419</v>
      </c>
      <c r="D83" s="64">
        <v>1.2609999999999999</v>
      </c>
      <c r="E83" s="64">
        <v>1.1890000000000001</v>
      </c>
      <c r="F83" s="65">
        <v>1.135</v>
      </c>
      <c r="G83" s="65">
        <v>1.103</v>
      </c>
      <c r="H83" s="65">
        <v>1.0249999999999999</v>
      </c>
      <c r="I83" s="65">
        <v>0.97199999999999998</v>
      </c>
      <c r="J83" s="65">
        <v>0.94799999999999995</v>
      </c>
      <c r="K83" s="66">
        <v>0.97099999999999997</v>
      </c>
    </row>
    <row r="84" spans="1:11" s="62" customFormat="1" ht="17.25" customHeight="1" x14ac:dyDescent="0.2">
      <c r="A84" s="21" t="s">
        <v>9</v>
      </c>
      <c r="B84" s="63">
        <v>1.492</v>
      </c>
      <c r="C84" s="64">
        <v>1.415</v>
      </c>
      <c r="D84" s="64">
        <v>1.256</v>
      </c>
      <c r="E84" s="64">
        <v>1.1890000000000001</v>
      </c>
      <c r="F84" s="65">
        <v>1.143</v>
      </c>
      <c r="G84" s="65">
        <v>1.079</v>
      </c>
      <c r="H84" s="65">
        <v>1.0249999999999999</v>
      </c>
      <c r="I84" s="65">
        <v>0.97199999999999998</v>
      </c>
      <c r="J84" s="65">
        <v>0.95</v>
      </c>
      <c r="K84" s="66">
        <v>0.97299999999999998</v>
      </c>
    </row>
    <row r="85" spans="1:11" s="62" customFormat="1" ht="17.25" customHeight="1" x14ac:dyDescent="0.2">
      <c r="A85" s="21" t="s">
        <v>10</v>
      </c>
      <c r="B85" s="63">
        <v>1.498</v>
      </c>
      <c r="C85" s="64">
        <v>1.413</v>
      </c>
      <c r="D85" s="64">
        <v>1.254</v>
      </c>
      <c r="E85" s="64">
        <v>1.1830000000000001</v>
      </c>
      <c r="F85" s="65">
        <v>1.139</v>
      </c>
      <c r="G85" s="65">
        <v>1.0489999999999999</v>
      </c>
      <c r="H85" s="65">
        <v>1.0229999999999999</v>
      </c>
      <c r="I85" s="65">
        <v>0.97099999999999997</v>
      </c>
      <c r="J85" s="65">
        <v>0.95</v>
      </c>
      <c r="K85" s="66">
        <v>0.98</v>
      </c>
    </row>
    <row r="86" spans="1:11" s="62" customFormat="1" ht="17.25" customHeight="1" x14ac:dyDescent="0.2">
      <c r="A86" s="21" t="s">
        <v>11</v>
      </c>
      <c r="B86" s="63">
        <v>1.4890000000000001</v>
      </c>
      <c r="C86" s="64">
        <v>1.3939999999999999</v>
      </c>
      <c r="D86" s="64">
        <v>1.2490000000000001</v>
      </c>
      <c r="E86" s="64">
        <v>1.1719999999999999</v>
      </c>
      <c r="F86" s="65">
        <v>1.1379999999999999</v>
      </c>
      <c r="G86" s="65">
        <v>1.0489999999999999</v>
      </c>
      <c r="H86" s="65">
        <v>1.02</v>
      </c>
      <c r="I86" s="65">
        <v>0.97399999999999998</v>
      </c>
      <c r="J86" s="65">
        <v>0.94399999999999995</v>
      </c>
      <c r="K86" s="66">
        <v>0.97899999999999998</v>
      </c>
    </row>
    <row r="87" spans="1:11" s="62" customFormat="1" ht="17.25" customHeight="1" x14ac:dyDescent="0.2">
      <c r="A87" s="21" t="s">
        <v>12</v>
      </c>
      <c r="B87" s="63">
        <v>1.492</v>
      </c>
      <c r="C87" s="64">
        <v>1.325</v>
      </c>
      <c r="D87" s="64">
        <v>1.2370000000000001</v>
      </c>
      <c r="E87" s="64">
        <v>1.1579999999999999</v>
      </c>
      <c r="F87" s="65">
        <v>1.1359999999999999</v>
      </c>
      <c r="G87" s="65">
        <v>1.042</v>
      </c>
      <c r="H87" s="65">
        <v>1.0169999999999999</v>
      </c>
      <c r="I87" s="65">
        <v>0.97399999999999998</v>
      </c>
      <c r="J87" s="65">
        <v>0.94399999999999995</v>
      </c>
      <c r="K87" s="66">
        <v>0.96</v>
      </c>
    </row>
    <row r="88" spans="1:11" s="62" customFormat="1" ht="17.25" customHeight="1" x14ac:dyDescent="0.2">
      <c r="A88" s="21" t="s">
        <v>13</v>
      </c>
      <c r="B88" s="63">
        <v>1.4970000000000001</v>
      </c>
      <c r="C88" s="64">
        <v>1.3129999999999999</v>
      </c>
      <c r="D88" s="64">
        <v>1.2210000000000001</v>
      </c>
      <c r="E88" s="64">
        <v>1.1619999999999999</v>
      </c>
      <c r="F88" s="65">
        <v>1.131</v>
      </c>
      <c r="G88" s="65">
        <v>1.0409999999999999</v>
      </c>
      <c r="H88" s="65">
        <v>1.018</v>
      </c>
      <c r="I88" s="65">
        <v>0.95599999999999996</v>
      </c>
      <c r="J88" s="65">
        <v>0.94599999999999995</v>
      </c>
      <c r="K88" s="66">
        <v>0.95899999999999996</v>
      </c>
    </row>
    <row r="89" spans="1:11" s="62" customFormat="1" ht="17.25" customHeight="1" thickBot="1" x14ac:dyDescent="0.25">
      <c r="A89" s="54" t="s">
        <v>14</v>
      </c>
      <c r="B89" s="203">
        <v>1.4930000000000001</v>
      </c>
      <c r="C89" s="204">
        <v>1.3129999999999999</v>
      </c>
      <c r="D89" s="204">
        <v>1.218</v>
      </c>
      <c r="E89" s="204">
        <v>1.163</v>
      </c>
      <c r="F89" s="205">
        <v>1.1399999999999999</v>
      </c>
      <c r="G89" s="205">
        <v>1.0309999999999999</v>
      </c>
      <c r="H89" s="205">
        <v>1.0149999999999999</v>
      </c>
      <c r="I89" s="205">
        <v>0.95599999999999996</v>
      </c>
      <c r="J89" s="205">
        <v>0.95399999999999996</v>
      </c>
      <c r="K89" s="206">
        <v>0.94899999999999995</v>
      </c>
    </row>
    <row r="90" spans="1:11" s="62" customFormat="1" ht="17.25" customHeight="1" thickTop="1" thickBot="1" x14ac:dyDescent="0.25">
      <c r="A90" s="176" t="s">
        <v>15</v>
      </c>
      <c r="B90" s="177">
        <f t="shared" ref="B90:K90" si="2">AVERAGE(B78:B89)</f>
        <v>1.5122499999999999</v>
      </c>
      <c r="C90" s="177">
        <f t="shared" si="2"/>
        <v>1.4054166666666665</v>
      </c>
      <c r="D90" s="177">
        <f t="shared" si="2"/>
        <v>1.2630833333333333</v>
      </c>
      <c r="E90" s="177">
        <f t="shared" si="2"/>
        <v>1.1843333333333332</v>
      </c>
      <c r="F90" s="177">
        <f t="shared" si="2"/>
        <v>1.1396666666666666</v>
      </c>
      <c r="G90" s="177">
        <f t="shared" si="2"/>
        <v>1.0829166666666665</v>
      </c>
      <c r="H90" s="177">
        <f t="shared" si="2"/>
        <v>1.0241666666666667</v>
      </c>
      <c r="I90" s="177">
        <f t="shared" si="2"/>
        <v>0.97549999999999992</v>
      </c>
      <c r="J90" s="177">
        <f t="shared" si="2"/>
        <v>0.9491666666666666</v>
      </c>
      <c r="K90" s="207">
        <f t="shared" si="2"/>
        <v>0.96466666666666656</v>
      </c>
    </row>
    <row r="91" spans="1:11" s="62" customFormat="1" ht="14.25" customHeight="1" x14ac:dyDescent="0.2">
      <c r="A91" s="71"/>
      <c r="B91" s="72"/>
      <c r="C91" s="72"/>
      <c r="D91" s="72"/>
      <c r="E91" s="72"/>
      <c r="F91" s="72"/>
      <c r="G91" s="72"/>
      <c r="H91" s="72"/>
      <c r="I91" s="72"/>
      <c r="J91" s="72"/>
      <c r="K91" s="73"/>
    </row>
    <row r="92" spans="1:11" s="62" customFormat="1" ht="14.2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1"/>
    </row>
    <row r="93" spans="1:11" s="62" customFormat="1" ht="14.25" customHeight="1" thickBot="1" x14ac:dyDescent="0.25">
      <c r="A93" s="477" t="s">
        <v>1</v>
      </c>
      <c r="B93" s="478"/>
      <c r="C93" s="478"/>
      <c r="D93" s="478"/>
      <c r="E93" s="478"/>
      <c r="F93" s="478"/>
      <c r="G93" s="478"/>
      <c r="H93" s="478"/>
      <c r="I93" s="478"/>
      <c r="J93" s="478"/>
      <c r="K93" s="479"/>
    </row>
    <row r="95" spans="1:11" ht="20.25" thickBot="1" x14ac:dyDescent="0.4"/>
    <row r="96" spans="1:11" ht="20.25" customHeight="1" x14ac:dyDescent="0.35">
      <c r="A96" s="443" t="s">
        <v>17</v>
      </c>
      <c r="B96" s="444"/>
      <c r="C96" s="444"/>
      <c r="D96" s="444"/>
      <c r="E96" s="444"/>
      <c r="F96" s="444"/>
      <c r="G96" s="444"/>
      <c r="H96" s="444"/>
      <c r="I96" s="444"/>
      <c r="J96" s="445"/>
      <c r="K96" s="1"/>
    </row>
    <row r="97" spans="1:11" ht="12.75" customHeight="1" x14ac:dyDescent="0.35">
      <c r="A97" s="222"/>
      <c r="B97" s="223"/>
      <c r="C97" s="223"/>
      <c r="D97" s="223"/>
      <c r="E97" s="223"/>
      <c r="F97" s="223"/>
      <c r="G97" s="223"/>
      <c r="H97" s="223"/>
      <c r="I97" s="223"/>
      <c r="J97" s="224"/>
      <c r="K97" s="1"/>
    </row>
    <row r="98" spans="1:11" ht="18.75" customHeight="1" x14ac:dyDescent="0.35">
      <c r="A98" s="550" t="s">
        <v>31</v>
      </c>
      <c r="B98" s="551"/>
      <c r="C98" s="551"/>
      <c r="D98" s="551"/>
      <c r="E98" s="551"/>
      <c r="F98" s="551"/>
      <c r="G98" s="551"/>
      <c r="H98" s="551"/>
      <c r="I98" s="551"/>
      <c r="J98" s="552"/>
      <c r="K98" s="1"/>
    </row>
    <row r="99" spans="1:11" ht="18.75" customHeight="1" x14ac:dyDescent="0.35">
      <c r="A99" s="553" t="s">
        <v>277</v>
      </c>
      <c r="B99" s="554"/>
      <c r="C99" s="554"/>
      <c r="D99" s="554"/>
      <c r="E99" s="554"/>
      <c r="F99" s="554"/>
      <c r="G99" s="554"/>
      <c r="H99" s="554"/>
      <c r="I99" s="554"/>
      <c r="J99" s="555"/>
      <c r="K99" s="6"/>
    </row>
    <row r="100" spans="1:11" ht="18.75" customHeight="1" x14ac:dyDescent="0.35">
      <c r="A100" s="564" t="s">
        <v>102</v>
      </c>
      <c r="B100" s="565"/>
      <c r="C100" s="565"/>
      <c r="D100" s="565"/>
      <c r="E100" s="565"/>
      <c r="F100" s="565"/>
      <c r="G100" s="565"/>
      <c r="H100" s="565"/>
      <c r="I100" s="565"/>
      <c r="J100" s="566"/>
      <c r="K100" s="7"/>
    </row>
    <row r="101" spans="1:11" s="62" customFormat="1" ht="12.75" customHeight="1" x14ac:dyDescent="0.2">
      <c r="A101" s="59"/>
      <c r="B101" s="60"/>
      <c r="C101" s="60"/>
      <c r="D101" s="60"/>
      <c r="E101" s="60"/>
      <c r="F101" s="60"/>
      <c r="G101" s="60"/>
      <c r="H101" s="60"/>
      <c r="I101" s="60"/>
      <c r="J101" s="61"/>
      <c r="K101" s="60"/>
    </row>
    <row r="102" spans="1:11" s="62" customFormat="1" ht="17.25" customHeight="1" x14ac:dyDescent="0.2">
      <c r="A102" s="474" t="s">
        <v>259</v>
      </c>
      <c r="B102" s="455">
        <v>1990</v>
      </c>
      <c r="C102" s="455">
        <v>1991</v>
      </c>
      <c r="D102" s="455">
        <v>1992</v>
      </c>
      <c r="E102" s="455">
        <v>1993</v>
      </c>
      <c r="F102" s="455">
        <v>1994</v>
      </c>
      <c r="G102" s="455">
        <v>1995</v>
      </c>
      <c r="H102" s="455">
        <v>1996</v>
      </c>
      <c r="I102" s="455">
        <v>1997</v>
      </c>
      <c r="J102" s="492" t="s">
        <v>56</v>
      </c>
    </row>
    <row r="103" spans="1:11" s="62" customFormat="1" ht="17.25" customHeight="1" x14ac:dyDescent="0.2">
      <c r="A103" s="475"/>
      <c r="B103" s="456" t="s">
        <v>60</v>
      </c>
      <c r="C103" s="456" t="s">
        <v>60</v>
      </c>
      <c r="D103" s="456" t="s">
        <v>60</v>
      </c>
      <c r="E103" s="456" t="s">
        <v>60</v>
      </c>
      <c r="F103" s="456" t="s">
        <v>60</v>
      </c>
      <c r="G103" s="456" t="s">
        <v>60</v>
      </c>
      <c r="H103" s="456" t="s">
        <v>60</v>
      </c>
      <c r="I103" s="456" t="s">
        <v>60</v>
      </c>
      <c r="J103" s="493" t="s">
        <v>60</v>
      </c>
    </row>
    <row r="104" spans="1:11" s="62" customFormat="1" ht="17.25" customHeight="1" x14ac:dyDescent="0.2">
      <c r="A104" s="40" t="s">
        <v>3</v>
      </c>
      <c r="B104" s="63">
        <v>0.94399999999999995</v>
      </c>
      <c r="C104" s="64">
        <v>0.93600000000000005</v>
      </c>
      <c r="D104" s="64">
        <v>0.93400000000000005</v>
      </c>
      <c r="E104" s="64">
        <v>0.76200000000000001</v>
      </c>
      <c r="F104" s="65">
        <v>0.72099999999999997</v>
      </c>
      <c r="G104" s="65">
        <v>0.66900000000000004</v>
      </c>
      <c r="H104" s="65">
        <v>0.64900000000000002</v>
      </c>
      <c r="I104" s="65">
        <v>0.72099999999999997</v>
      </c>
      <c r="J104" s="66">
        <v>0.71499999999999997</v>
      </c>
    </row>
    <row r="105" spans="1:11" s="62" customFormat="1" ht="17.25" customHeight="1" x14ac:dyDescent="0.2">
      <c r="A105" s="21" t="s">
        <v>4</v>
      </c>
      <c r="B105" s="63">
        <v>0.94899999999999995</v>
      </c>
      <c r="C105" s="64">
        <v>0.93700000000000006</v>
      </c>
      <c r="D105" s="64">
        <v>0.93700000000000006</v>
      </c>
      <c r="E105" s="64">
        <v>0.747</v>
      </c>
      <c r="F105" s="65">
        <v>0.72499999999999998</v>
      </c>
      <c r="G105" s="65">
        <v>0.65300000000000002</v>
      </c>
      <c r="H105" s="65">
        <v>0.65600000000000003</v>
      </c>
      <c r="I105" s="65">
        <v>0.71199999999999997</v>
      </c>
      <c r="J105" s="66">
        <v>0.71299999999999997</v>
      </c>
    </row>
    <row r="106" spans="1:11" s="62" customFormat="1" ht="17.25" customHeight="1" x14ac:dyDescent="0.2">
      <c r="A106" s="21" t="s">
        <v>5</v>
      </c>
      <c r="B106" s="63">
        <v>0.95499999999999996</v>
      </c>
      <c r="C106" s="64">
        <v>0.94399999999999995</v>
      </c>
      <c r="D106" s="64">
        <v>0.93700000000000006</v>
      </c>
      <c r="E106" s="64">
        <v>0.72799999999999998</v>
      </c>
      <c r="F106" s="65">
        <v>0.71399999999999997</v>
      </c>
      <c r="G106" s="65">
        <v>0.58599999999999997</v>
      </c>
      <c r="H106" s="65">
        <v>0.66500000000000004</v>
      </c>
      <c r="I106" s="65">
        <v>0.70499999999999996</v>
      </c>
      <c r="J106" s="66">
        <v>0.71499999999999997</v>
      </c>
    </row>
    <row r="107" spans="1:11" s="62" customFormat="1" ht="17.25" customHeight="1" x14ac:dyDescent="0.2">
      <c r="A107" s="21" t="s">
        <v>6</v>
      </c>
      <c r="B107" s="63">
        <v>0.95799999999999996</v>
      </c>
      <c r="C107" s="64">
        <v>0.95</v>
      </c>
      <c r="D107" s="64">
        <v>0.93500000000000005</v>
      </c>
      <c r="E107" s="64">
        <v>0.73199999999999998</v>
      </c>
      <c r="F107" s="65">
        <v>0.73499999999999999</v>
      </c>
      <c r="G107" s="65">
        <v>0.56699999999999995</v>
      </c>
      <c r="H107" s="65">
        <v>0.67700000000000005</v>
      </c>
      <c r="I107" s="65">
        <v>0.71099999999999997</v>
      </c>
      <c r="J107" s="66">
        <v>0.71199999999999997</v>
      </c>
    </row>
    <row r="108" spans="1:11" s="62" customFormat="1" ht="17.25" customHeight="1" x14ac:dyDescent="0.2">
      <c r="A108" s="21" t="s">
        <v>7</v>
      </c>
      <c r="B108" s="63">
        <v>0.95799999999999996</v>
      </c>
      <c r="C108" s="64">
        <v>0.94899999999999995</v>
      </c>
      <c r="D108" s="64">
        <v>0.93500000000000005</v>
      </c>
      <c r="E108" s="64">
        <v>0.76600000000000001</v>
      </c>
      <c r="F108" s="65">
        <v>0.73199999999999998</v>
      </c>
      <c r="G108" s="65">
        <v>0.6</v>
      </c>
      <c r="H108" s="65">
        <v>0.69299999999999995</v>
      </c>
      <c r="I108" s="65">
        <v>0.71299999999999997</v>
      </c>
      <c r="J108" s="66">
        <v>0.71399999999999997</v>
      </c>
    </row>
    <row r="109" spans="1:11" s="62" customFormat="1" ht="17.25" customHeight="1" x14ac:dyDescent="0.2">
      <c r="A109" s="21" t="s">
        <v>8</v>
      </c>
      <c r="B109" s="63">
        <v>0.95899999999999996</v>
      </c>
      <c r="C109" s="64">
        <v>0.94699999999999995</v>
      </c>
      <c r="D109" s="64">
        <v>0.93100000000000005</v>
      </c>
      <c r="E109" s="64">
        <v>0.77400000000000002</v>
      </c>
      <c r="F109" s="65">
        <v>0.72</v>
      </c>
      <c r="G109" s="65">
        <v>0.60099999999999998</v>
      </c>
      <c r="H109" s="65">
        <v>0.69699999999999995</v>
      </c>
      <c r="I109" s="65">
        <v>0.71699999999999997</v>
      </c>
      <c r="J109" s="66">
        <v>0.71399999999999997</v>
      </c>
    </row>
    <row r="110" spans="1:11" s="62" customFormat="1" ht="17.25" customHeight="1" x14ac:dyDescent="0.2">
      <c r="A110" s="21" t="s">
        <v>9</v>
      </c>
      <c r="B110" s="63">
        <v>0.96</v>
      </c>
      <c r="C110" s="64">
        <v>0.94599999999999995</v>
      </c>
      <c r="D110" s="64">
        <v>0.92900000000000005</v>
      </c>
      <c r="E110" s="64">
        <v>0.76300000000000001</v>
      </c>
      <c r="F110" s="65">
        <v>0.70599999999999996</v>
      </c>
      <c r="G110" s="65">
        <v>0.60699999999999998</v>
      </c>
      <c r="H110" s="65">
        <v>0.69399999999999995</v>
      </c>
      <c r="I110" s="65">
        <v>0.72299999999999998</v>
      </c>
      <c r="J110" s="66">
        <v>0.71399999999999997</v>
      </c>
    </row>
    <row r="111" spans="1:11" s="62" customFormat="1" ht="17.25" customHeight="1" x14ac:dyDescent="0.2">
      <c r="A111" s="21" t="s">
        <v>10</v>
      </c>
      <c r="B111" s="63">
        <v>0.95499999999999996</v>
      </c>
      <c r="C111" s="64">
        <v>0.94199999999999995</v>
      </c>
      <c r="D111" s="64">
        <v>0.92700000000000005</v>
      </c>
      <c r="E111" s="64">
        <v>0.74399999999999999</v>
      </c>
      <c r="F111" s="65">
        <v>0.69599999999999995</v>
      </c>
      <c r="G111" s="65">
        <v>0.63300000000000001</v>
      </c>
      <c r="H111" s="65">
        <v>0.68799999999999994</v>
      </c>
      <c r="I111" s="65">
        <v>0.72</v>
      </c>
      <c r="J111" s="66">
        <v>0.71299999999999997</v>
      </c>
    </row>
    <row r="112" spans="1:11" s="62" customFormat="1" ht="17.25" customHeight="1" x14ac:dyDescent="0.2">
      <c r="A112" s="21" t="s">
        <v>11</v>
      </c>
      <c r="B112" s="63">
        <v>0.94299999999999995</v>
      </c>
      <c r="C112" s="64">
        <v>0.94099999999999995</v>
      </c>
      <c r="D112" s="64">
        <v>0.874</v>
      </c>
      <c r="E112" s="64">
        <v>0.72899999999999998</v>
      </c>
      <c r="F112" s="65">
        <v>0.69699999999999995</v>
      </c>
      <c r="G112" s="65">
        <v>0.63700000000000001</v>
      </c>
      <c r="H112" s="65">
        <v>0.69699999999999995</v>
      </c>
      <c r="I112" s="65">
        <v>0.72099999999999997</v>
      </c>
      <c r="J112" s="66">
        <v>0.71199999999999997</v>
      </c>
    </row>
    <row r="113" spans="1:11" s="62" customFormat="1" ht="17.25" customHeight="1" x14ac:dyDescent="0.2">
      <c r="A113" s="21" t="s">
        <v>12</v>
      </c>
      <c r="B113" s="63">
        <v>0.93899999999999995</v>
      </c>
      <c r="C113" s="64">
        <v>0.94099999999999995</v>
      </c>
      <c r="D113" s="64">
        <v>0.79700000000000004</v>
      </c>
      <c r="E113" s="64">
        <v>0.72</v>
      </c>
      <c r="F113" s="65">
        <v>0.69099999999999995</v>
      </c>
      <c r="G113" s="65">
        <v>0.621</v>
      </c>
      <c r="H113" s="65">
        <v>0.70599999999999996</v>
      </c>
      <c r="I113" s="65">
        <v>0.71899999999999997</v>
      </c>
      <c r="J113" s="66">
        <v>0.71099999999999997</v>
      </c>
    </row>
    <row r="114" spans="1:11" s="62" customFormat="1" ht="17.25" customHeight="1" x14ac:dyDescent="0.2">
      <c r="A114" s="21" t="s">
        <v>13</v>
      </c>
      <c r="B114" s="63">
        <v>0.93600000000000005</v>
      </c>
      <c r="C114" s="64">
        <v>0.93400000000000005</v>
      </c>
      <c r="D114" s="64">
        <v>0.81899999999999995</v>
      </c>
      <c r="E114" s="64">
        <v>0.71799999999999997</v>
      </c>
      <c r="F114" s="65">
        <v>0.68500000000000005</v>
      </c>
      <c r="G114" s="65">
        <v>0.626</v>
      </c>
      <c r="H114" s="65">
        <v>0.70299999999999996</v>
      </c>
      <c r="I114" s="65">
        <v>0.71799999999999997</v>
      </c>
      <c r="J114" s="66">
        <v>0.71099999999999997</v>
      </c>
    </row>
    <row r="115" spans="1:11" s="62" customFormat="1" ht="17.25" customHeight="1" thickBot="1" x14ac:dyDescent="0.25">
      <c r="A115" s="55" t="s">
        <v>14</v>
      </c>
      <c r="B115" s="203">
        <v>0.93400000000000005</v>
      </c>
      <c r="C115" s="204">
        <v>0.93100000000000005</v>
      </c>
      <c r="D115" s="204">
        <v>0.78900000000000003</v>
      </c>
      <c r="E115" s="204">
        <v>0.71299999999999997</v>
      </c>
      <c r="F115" s="205">
        <v>0.67800000000000005</v>
      </c>
      <c r="G115" s="205">
        <v>0.63600000000000001</v>
      </c>
      <c r="H115" s="205">
        <v>0.71499999999999997</v>
      </c>
      <c r="I115" s="205">
        <v>0.71799999999999997</v>
      </c>
      <c r="J115" s="206">
        <v>0.71099999999999997</v>
      </c>
    </row>
    <row r="116" spans="1:11" s="62" customFormat="1" ht="17.25" customHeight="1" thickTop="1" thickBot="1" x14ac:dyDescent="0.25">
      <c r="A116" s="176" t="s">
        <v>15</v>
      </c>
      <c r="B116" s="177">
        <f t="shared" ref="B116:J116" si="3">AVERAGE(B104:B115)</f>
        <v>0.9491666666666666</v>
      </c>
      <c r="C116" s="177">
        <f t="shared" si="3"/>
        <v>0.94150000000000011</v>
      </c>
      <c r="D116" s="177">
        <f t="shared" si="3"/>
        <v>0.89533333333333343</v>
      </c>
      <c r="E116" s="177">
        <f t="shared" si="3"/>
        <v>0.74133333333333329</v>
      </c>
      <c r="F116" s="177">
        <f t="shared" si="3"/>
        <v>0.70833333333333337</v>
      </c>
      <c r="G116" s="177">
        <f t="shared" si="3"/>
        <v>0.6196666666666667</v>
      </c>
      <c r="H116" s="177">
        <f t="shared" si="3"/>
        <v>0.68666666666666665</v>
      </c>
      <c r="I116" s="177">
        <f t="shared" si="3"/>
        <v>0.71649999999999991</v>
      </c>
      <c r="J116" s="207">
        <f t="shared" si="3"/>
        <v>0.71291666666666664</v>
      </c>
    </row>
    <row r="117" spans="1:11" s="62" customFormat="1" ht="14.25" customHeight="1" x14ac:dyDescent="0.2">
      <c r="A117" s="71"/>
      <c r="B117" s="72"/>
      <c r="C117" s="72"/>
      <c r="D117" s="72"/>
      <c r="E117" s="72"/>
      <c r="F117" s="72"/>
      <c r="G117" s="72"/>
      <c r="H117" s="72"/>
      <c r="I117" s="72"/>
      <c r="J117" s="73"/>
      <c r="K117" s="72"/>
    </row>
    <row r="118" spans="1:11" s="62" customFormat="1" ht="14.25" customHeight="1" x14ac:dyDescent="0.2">
      <c r="A118" s="29" t="s">
        <v>278</v>
      </c>
      <c r="B118" s="72"/>
      <c r="C118" s="72"/>
      <c r="D118" s="72"/>
      <c r="E118" s="72"/>
      <c r="F118" s="72"/>
      <c r="G118" s="72"/>
      <c r="H118" s="72"/>
      <c r="I118" s="72"/>
      <c r="J118" s="73"/>
      <c r="K118" s="72"/>
    </row>
    <row r="119" spans="1:11" s="62" customFormat="1" ht="14.25" customHeight="1" x14ac:dyDescent="0.2">
      <c r="A119" s="59"/>
      <c r="B119" s="60"/>
      <c r="C119" s="60"/>
      <c r="D119" s="60"/>
      <c r="E119" s="60"/>
      <c r="F119" s="60"/>
      <c r="G119" s="60"/>
      <c r="H119" s="60"/>
      <c r="I119" s="60"/>
      <c r="J119" s="61"/>
      <c r="K119" s="60"/>
    </row>
    <row r="120" spans="1:11" s="62" customFormat="1" ht="14.25" customHeight="1" thickBot="1" x14ac:dyDescent="0.25">
      <c r="A120" s="477" t="s">
        <v>1</v>
      </c>
      <c r="B120" s="478"/>
      <c r="C120" s="478"/>
      <c r="D120" s="478"/>
      <c r="E120" s="478"/>
      <c r="F120" s="478"/>
      <c r="G120" s="478"/>
      <c r="H120" s="478"/>
      <c r="I120" s="478"/>
      <c r="J120" s="479"/>
      <c r="K120" s="14"/>
    </row>
  </sheetData>
  <mergeCells count="74">
    <mergeCell ref="A120:J120"/>
    <mergeCell ref="A67:K67"/>
    <mergeCell ref="A44:K44"/>
    <mergeCell ref="A46:K46"/>
    <mergeCell ref="A47:K47"/>
    <mergeCell ref="A48:K48"/>
    <mergeCell ref="A93:K93"/>
    <mergeCell ref="A96:J96"/>
    <mergeCell ref="A98:J98"/>
    <mergeCell ref="A99:J99"/>
    <mergeCell ref="A70:K70"/>
    <mergeCell ref="A72:K72"/>
    <mergeCell ref="A73:K73"/>
    <mergeCell ref="A74:K74"/>
    <mergeCell ref="H76:H77"/>
    <mergeCell ref="K24:K25"/>
    <mergeCell ref="J5:K5"/>
    <mergeCell ref="J6:K6"/>
    <mergeCell ref="J7:K7"/>
    <mergeCell ref="A41:K41"/>
    <mergeCell ref="A18:K18"/>
    <mergeCell ref="A20:K20"/>
    <mergeCell ref="A21:K21"/>
    <mergeCell ref="A22:K22"/>
    <mergeCell ref="F24:F25"/>
    <mergeCell ref="G24:G25"/>
    <mergeCell ref="H24:H25"/>
    <mergeCell ref="I24:I25"/>
    <mergeCell ref="A2:E2"/>
    <mergeCell ref="A3:E3"/>
    <mergeCell ref="A4:E4"/>
    <mergeCell ref="A1:E1"/>
    <mergeCell ref="J4:K4"/>
    <mergeCell ref="J24:J25"/>
    <mergeCell ref="C50:C51"/>
    <mergeCell ref="D50:D51"/>
    <mergeCell ref="A5:E5"/>
    <mergeCell ref="B8:C8"/>
    <mergeCell ref="A15:E15"/>
    <mergeCell ref="A24:A25"/>
    <mergeCell ref="B24:B25"/>
    <mergeCell ref="C24:C25"/>
    <mergeCell ref="D24:D25"/>
    <mergeCell ref="E24:E25"/>
    <mergeCell ref="K50:K51"/>
    <mergeCell ref="A76:A77"/>
    <mergeCell ref="B76:B77"/>
    <mergeCell ref="C76:C77"/>
    <mergeCell ref="D76:D77"/>
    <mergeCell ref="E76:E77"/>
    <mergeCell ref="F76:F77"/>
    <mergeCell ref="G76:G77"/>
    <mergeCell ref="E50:E51"/>
    <mergeCell ref="F50:F51"/>
    <mergeCell ref="J50:J51"/>
    <mergeCell ref="I76:I77"/>
    <mergeCell ref="J76:J77"/>
    <mergeCell ref="K76:K77"/>
    <mergeCell ref="A102:A103"/>
    <mergeCell ref="B102:B103"/>
    <mergeCell ref="C102:C103"/>
    <mergeCell ref="D102:D103"/>
    <mergeCell ref="I50:I51"/>
    <mergeCell ref="G50:G51"/>
    <mergeCell ref="H50:H51"/>
    <mergeCell ref="A50:A51"/>
    <mergeCell ref="B50:B51"/>
    <mergeCell ref="I102:I103"/>
    <mergeCell ref="A100:J100"/>
    <mergeCell ref="J102:J103"/>
    <mergeCell ref="E102:E103"/>
    <mergeCell ref="F102:F103"/>
    <mergeCell ref="G102:G103"/>
    <mergeCell ref="H102:H103"/>
  </mergeCells>
  <phoneticPr fontId="5" type="noConversion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>
    <oddHeader>&amp;COesterreichische Nationalbank / Treasury - Back Office</oddHeader>
    <oddFooter>&amp;LWien, am &amp;D&amp;C&amp;8Für Vollständigkeit und Richtigkeit der Daten wird keine Haftung übernommen.&amp;RSeite &amp;P von &amp;N</oddFooter>
  </headerFooter>
  <rowBreaks count="4" manualBreakCount="4">
    <brk id="17" max="16383" man="1"/>
    <brk id="43" max="16383" man="1"/>
    <brk id="69" max="16383" man="1"/>
    <brk id="95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indexed="38"/>
  </sheetPr>
  <dimension ref="A1:K80"/>
  <sheetViews>
    <sheetView topLeftCell="A22" workbookViewId="0">
      <selection activeCell="D55" sqref="D55"/>
    </sheetView>
  </sheetViews>
  <sheetFormatPr baseColWidth="10" defaultColWidth="14.85546875" defaultRowHeight="19.5" x14ac:dyDescent="0.35"/>
  <cols>
    <col min="1" max="1" width="17.85546875" style="5" customWidth="1"/>
    <col min="2" max="11" width="11.42578125" style="5" customWidth="1"/>
    <col min="12" max="16384" width="14.85546875" style="5"/>
  </cols>
  <sheetData>
    <row r="1" spans="1:11" customFormat="1" ht="18.75" customHeight="1" x14ac:dyDescent="0.3">
      <c r="A1" s="471" t="s">
        <v>0</v>
      </c>
      <c r="B1" s="472"/>
      <c r="C1" s="472"/>
      <c r="D1" s="472"/>
      <c r="E1" s="472"/>
      <c r="F1" s="472"/>
      <c r="G1" s="472"/>
      <c r="H1" s="472"/>
      <c r="I1" s="472"/>
      <c r="J1" s="472"/>
      <c r="K1" s="473"/>
    </row>
    <row r="2" spans="1:11" customFormat="1" ht="18.75" customHeight="1" x14ac:dyDescent="0.3">
      <c r="A2" s="457" t="s">
        <v>279</v>
      </c>
      <c r="B2" s="458"/>
      <c r="C2" s="458"/>
      <c r="D2" s="458"/>
      <c r="E2" s="458"/>
      <c r="F2" s="458"/>
      <c r="G2" s="458"/>
      <c r="H2" s="458"/>
      <c r="I2" s="458"/>
      <c r="J2" s="458"/>
      <c r="K2" s="459"/>
    </row>
    <row r="3" spans="1:11" customFormat="1" ht="13.5" customHeight="1" x14ac:dyDescent="0.3">
      <c r="A3" s="222"/>
      <c r="B3" s="223"/>
      <c r="C3" s="223"/>
      <c r="D3" s="223"/>
      <c r="E3" s="223"/>
      <c r="F3" s="223"/>
      <c r="G3" s="223"/>
      <c r="H3" s="223"/>
      <c r="I3" s="223"/>
      <c r="J3" s="223"/>
      <c r="K3" s="224"/>
    </row>
    <row r="4" spans="1:11" customFormat="1" ht="18.75" customHeight="1" x14ac:dyDescent="0.3">
      <c r="A4" s="550" t="s">
        <v>32</v>
      </c>
      <c r="B4" s="551"/>
      <c r="C4" s="551"/>
      <c r="D4" s="551"/>
      <c r="E4" s="551"/>
      <c r="F4" s="551"/>
      <c r="G4" s="551"/>
      <c r="H4" s="551"/>
      <c r="I4" s="551"/>
      <c r="J4" s="551"/>
      <c r="K4" s="552"/>
    </row>
    <row r="5" spans="1:11" customFormat="1" ht="18.75" x14ac:dyDescent="0.3">
      <c r="A5" s="553" t="s">
        <v>280</v>
      </c>
      <c r="B5" s="554"/>
      <c r="C5" s="554"/>
      <c r="D5" s="554"/>
      <c r="E5" s="554"/>
      <c r="F5" s="554"/>
      <c r="G5" s="554"/>
      <c r="H5" s="554"/>
      <c r="I5" s="554"/>
      <c r="J5" s="554"/>
      <c r="K5" s="555"/>
    </row>
    <row r="6" spans="1:11" customFormat="1" ht="18.75" customHeight="1" x14ac:dyDescent="0.2">
      <c r="A6" s="564" t="s">
        <v>103</v>
      </c>
      <c r="B6" s="565"/>
      <c r="C6" s="565"/>
      <c r="D6" s="565"/>
      <c r="E6" s="565"/>
      <c r="F6" s="565"/>
      <c r="G6" s="565"/>
      <c r="H6" s="565"/>
      <c r="I6" s="565"/>
      <c r="J6" s="565"/>
      <c r="K6" s="566"/>
    </row>
    <row r="7" spans="1:11" customFormat="1" ht="12.75" x14ac:dyDescent="0.2">
      <c r="A7" s="15"/>
      <c r="B7" s="16"/>
      <c r="C7" s="16"/>
      <c r="D7" s="16"/>
      <c r="E7" s="16"/>
      <c r="F7" s="16"/>
      <c r="G7" s="16"/>
      <c r="H7" s="16"/>
      <c r="I7" s="16"/>
      <c r="J7" s="16"/>
      <c r="K7" s="17"/>
    </row>
    <row r="8" spans="1:11" s="39" customFormat="1" ht="17.25" customHeight="1" x14ac:dyDescent="0.2">
      <c r="A8" s="474" t="s">
        <v>281</v>
      </c>
      <c r="B8" s="455">
        <v>1970</v>
      </c>
      <c r="C8" s="455">
        <v>1971</v>
      </c>
      <c r="D8" s="455">
        <v>1972</v>
      </c>
      <c r="E8" s="455">
        <v>1973</v>
      </c>
      <c r="F8" s="455">
        <v>1974</v>
      </c>
      <c r="G8" s="455">
        <v>1975</v>
      </c>
      <c r="H8" s="455">
        <v>1976</v>
      </c>
      <c r="I8" s="455">
        <v>1977</v>
      </c>
      <c r="J8" s="455">
        <v>1978</v>
      </c>
      <c r="K8" s="518">
        <v>1979</v>
      </c>
    </row>
    <row r="9" spans="1:11" customFormat="1" ht="17.25" customHeight="1" x14ac:dyDescent="0.2">
      <c r="A9" s="475" t="s">
        <v>2</v>
      </c>
      <c r="B9" s="456" t="s">
        <v>60</v>
      </c>
      <c r="C9" s="456" t="s">
        <v>60</v>
      </c>
      <c r="D9" s="456" t="s">
        <v>60</v>
      </c>
      <c r="E9" s="456" t="s">
        <v>60</v>
      </c>
      <c r="F9" s="456" t="s">
        <v>60</v>
      </c>
      <c r="G9" s="456" t="s">
        <v>60</v>
      </c>
      <c r="H9" s="456" t="s">
        <v>60</v>
      </c>
      <c r="I9" s="456" t="s">
        <v>60</v>
      </c>
      <c r="J9" s="456" t="s">
        <v>60</v>
      </c>
      <c r="K9" s="580" t="s">
        <v>60</v>
      </c>
    </row>
    <row r="10" spans="1:11" s="127" customFormat="1" ht="17.25" customHeight="1" x14ac:dyDescent="0.2">
      <c r="A10" s="278" t="s">
        <v>3</v>
      </c>
      <c r="B10" s="146" t="s">
        <v>175</v>
      </c>
      <c r="C10" s="279">
        <v>7.24</v>
      </c>
      <c r="D10" s="279">
        <v>7.51</v>
      </c>
      <c r="E10" s="279">
        <v>7.64</v>
      </c>
      <c r="F10" s="280">
        <v>7.05</v>
      </c>
      <c r="G10" s="280">
        <v>5.6</v>
      </c>
      <c r="H10" s="280">
        <v>6.04</v>
      </c>
      <c r="I10" s="280">
        <v>5.97</v>
      </c>
      <c r="J10" s="280">
        <v>6.3179999999999996</v>
      </c>
      <c r="K10" s="281">
        <v>6.8620000000000001</v>
      </c>
    </row>
    <row r="11" spans="1:11" s="127" customFormat="1" ht="17.25" customHeight="1" x14ac:dyDescent="0.2">
      <c r="A11" s="282" t="s">
        <v>4</v>
      </c>
      <c r="B11" s="283">
        <v>7.24</v>
      </c>
      <c r="C11" s="279">
        <v>7.25</v>
      </c>
      <c r="D11" s="279">
        <v>7.65</v>
      </c>
      <c r="E11" s="279">
        <v>7.83</v>
      </c>
      <c r="F11" s="280">
        <v>6.97</v>
      </c>
      <c r="G11" s="280">
        <v>5.66</v>
      </c>
      <c r="H11" s="280">
        <v>6.08</v>
      </c>
      <c r="I11" s="280">
        <v>6.01</v>
      </c>
      <c r="J11" s="280">
        <v>6.22</v>
      </c>
      <c r="K11" s="281">
        <v>6.7930000000000001</v>
      </c>
    </row>
    <row r="12" spans="1:11" s="127" customFormat="1" ht="17.25" customHeight="1" x14ac:dyDescent="0.2">
      <c r="A12" s="282" t="s">
        <v>5</v>
      </c>
      <c r="B12" s="283">
        <v>7.25</v>
      </c>
      <c r="C12" s="279">
        <v>7.23</v>
      </c>
      <c r="D12" s="279">
        <v>7.66</v>
      </c>
      <c r="E12" s="279">
        <v>7.8</v>
      </c>
      <c r="F12" s="280">
        <v>6.91</v>
      </c>
      <c r="G12" s="280">
        <v>5.69</v>
      </c>
      <c r="H12" s="280">
        <v>6.08</v>
      </c>
      <c r="I12" s="280">
        <v>6.11</v>
      </c>
      <c r="J12" s="280">
        <v>6.3380000000000001</v>
      </c>
      <c r="K12" s="281">
        <v>6.617</v>
      </c>
    </row>
    <row r="13" spans="1:11" s="127" customFormat="1" ht="17.25" customHeight="1" x14ac:dyDescent="0.2">
      <c r="A13" s="282" t="s">
        <v>6</v>
      </c>
      <c r="B13" s="283">
        <v>7.25</v>
      </c>
      <c r="C13" s="279">
        <v>7.23</v>
      </c>
      <c r="D13" s="279">
        <v>7.6</v>
      </c>
      <c r="E13" s="279">
        <v>7.8</v>
      </c>
      <c r="F13" s="280">
        <v>6.49</v>
      </c>
      <c r="G13" s="280">
        <v>5.77</v>
      </c>
      <c r="H13" s="280">
        <v>6.07</v>
      </c>
      <c r="I13" s="280">
        <v>6.04</v>
      </c>
      <c r="J13" s="280">
        <v>6.6379999999999999</v>
      </c>
      <c r="K13" s="281">
        <v>6.4409999999999998</v>
      </c>
    </row>
    <row r="14" spans="1:11" s="127" customFormat="1" ht="17.25" customHeight="1" x14ac:dyDescent="0.2">
      <c r="A14" s="282" t="s">
        <v>7</v>
      </c>
      <c r="B14" s="283">
        <v>7.21</v>
      </c>
      <c r="C14" s="279">
        <v>7</v>
      </c>
      <c r="D14" s="279">
        <v>7.59</v>
      </c>
      <c r="E14" s="279">
        <v>7.6</v>
      </c>
      <c r="F14" s="280">
        <v>6.48</v>
      </c>
      <c r="G14" s="280">
        <v>5.71</v>
      </c>
      <c r="H14" s="280">
        <v>6.18</v>
      </c>
      <c r="I14" s="280">
        <v>6.05</v>
      </c>
      <c r="J14" s="280">
        <v>6.7089999999999996</v>
      </c>
      <c r="K14" s="281">
        <v>6.4489999999999998</v>
      </c>
    </row>
    <row r="15" spans="1:11" s="127" customFormat="1" ht="17.25" customHeight="1" x14ac:dyDescent="0.2">
      <c r="A15" s="282" t="s">
        <v>8</v>
      </c>
      <c r="B15" s="283">
        <v>7.22</v>
      </c>
      <c r="C15" s="279">
        <v>6.99</v>
      </c>
      <c r="D15" s="279">
        <v>7.75</v>
      </c>
      <c r="E15" s="279">
        <v>6.94</v>
      </c>
      <c r="F15" s="280">
        <v>6.44</v>
      </c>
      <c r="G15" s="280">
        <v>5.63</v>
      </c>
      <c r="H15" s="280">
        <v>6.17</v>
      </c>
      <c r="I15" s="265" t="s">
        <v>176</v>
      </c>
      <c r="J15" s="280">
        <v>7.0119999999999996</v>
      </c>
      <c r="K15" s="281">
        <v>6.3490000000000002</v>
      </c>
    </row>
    <row r="16" spans="1:11" s="127" customFormat="1" ht="17.25" customHeight="1" x14ac:dyDescent="0.2">
      <c r="A16" s="282" t="s">
        <v>9</v>
      </c>
      <c r="B16" s="283">
        <v>7.2</v>
      </c>
      <c r="C16" s="279">
        <v>6.98</v>
      </c>
      <c r="D16" s="279">
        <v>7.63</v>
      </c>
      <c r="E16" s="279">
        <v>6.43</v>
      </c>
      <c r="F16" s="280">
        <v>6.17</v>
      </c>
      <c r="G16" s="280">
        <v>6.1</v>
      </c>
      <c r="H16" s="280">
        <v>6.15</v>
      </c>
      <c r="I16" s="280">
        <v>6.1280000000000001</v>
      </c>
      <c r="J16" s="280">
        <v>7.423</v>
      </c>
      <c r="K16" s="281">
        <v>6.1970000000000001</v>
      </c>
    </row>
    <row r="17" spans="1:11" s="127" customFormat="1" ht="17.25" customHeight="1" x14ac:dyDescent="0.2">
      <c r="A17" s="282" t="s">
        <v>10</v>
      </c>
      <c r="B17" s="283">
        <v>7.22</v>
      </c>
      <c r="C17" s="279">
        <v>7.38</v>
      </c>
      <c r="D17" s="279">
        <v>7.66</v>
      </c>
      <c r="E17" s="279">
        <v>6.86</v>
      </c>
      <c r="F17" s="280">
        <v>6.24</v>
      </c>
      <c r="G17" s="280">
        <v>6.12</v>
      </c>
      <c r="H17" s="280">
        <v>6.2</v>
      </c>
      <c r="I17" s="280">
        <v>6.1740000000000004</v>
      </c>
      <c r="J17" s="280">
        <v>7.6539999999999999</v>
      </c>
      <c r="K17" s="281">
        <v>6.1429999999999998</v>
      </c>
    </row>
    <row r="18" spans="1:11" s="127" customFormat="1" ht="17.25" customHeight="1" x14ac:dyDescent="0.2">
      <c r="A18" s="282" t="s">
        <v>11</v>
      </c>
      <c r="B18" s="283">
        <v>7.23</v>
      </c>
      <c r="C18" s="279">
        <v>7.26</v>
      </c>
      <c r="D18" s="279">
        <v>7.66</v>
      </c>
      <c r="E18" s="279">
        <v>6.73</v>
      </c>
      <c r="F18" s="280">
        <v>6.3</v>
      </c>
      <c r="G18" s="280">
        <v>6.23</v>
      </c>
      <c r="H18" s="280">
        <v>6.02</v>
      </c>
      <c r="I18" s="280">
        <v>6.21</v>
      </c>
      <c r="J18" s="280">
        <v>7.5149999999999997</v>
      </c>
      <c r="K18" s="281">
        <v>5.8449999999999998</v>
      </c>
    </row>
    <row r="19" spans="1:11" s="127" customFormat="1" ht="17.25" customHeight="1" x14ac:dyDescent="0.2">
      <c r="A19" s="282" t="s">
        <v>12</v>
      </c>
      <c r="B19" s="283">
        <v>7.22</v>
      </c>
      <c r="C19" s="279">
        <v>7.36</v>
      </c>
      <c r="D19" s="279">
        <v>7.75</v>
      </c>
      <c r="E19" s="279">
        <v>6.85</v>
      </c>
      <c r="F19" s="280">
        <v>6.13</v>
      </c>
      <c r="G19" s="280">
        <v>6</v>
      </c>
      <c r="H19" s="280">
        <v>5.8</v>
      </c>
      <c r="I19" s="280">
        <v>6.38</v>
      </c>
      <c r="J19" s="280">
        <v>7.3280000000000003</v>
      </c>
      <c r="K19" s="281">
        <v>5.6079999999999997</v>
      </c>
    </row>
    <row r="20" spans="1:11" s="127" customFormat="1" ht="17.25" customHeight="1" x14ac:dyDescent="0.2">
      <c r="A20" s="282" t="s">
        <v>13</v>
      </c>
      <c r="B20" s="283">
        <v>7.23</v>
      </c>
      <c r="C20" s="279">
        <v>7.37</v>
      </c>
      <c r="D20" s="279">
        <v>7.71</v>
      </c>
      <c r="E20" s="279">
        <v>6.94</v>
      </c>
      <c r="F20" s="280">
        <v>5.92</v>
      </c>
      <c r="G20" s="280">
        <v>6.14</v>
      </c>
      <c r="H20" s="280">
        <v>5.76</v>
      </c>
      <c r="I20" s="280">
        <v>6.5419999999999998</v>
      </c>
      <c r="J20" s="280">
        <v>7.274</v>
      </c>
      <c r="K20" s="281">
        <v>5.2110000000000003</v>
      </c>
    </row>
    <row r="21" spans="1:11" s="127" customFormat="1" ht="17.25" customHeight="1" thickBot="1" x14ac:dyDescent="0.25">
      <c r="A21" s="284" t="s">
        <v>14</v>
      </c>
      <c r="B21" s="285">
        <v>7.23</v>
      </c>
      <c r="C21" s="286">
        <v>7.53</v>
      </c>
      <c r="D21" s="286">
        <v>7.68</v>
      </c>
      <c r="E21" s="286">
        <v>7.1</v>
      </c>
      <c r="F21" s="287">
        <v>5.69</v>
      </c>
      <c r="G21" s="287">
        <v>6.6</v>
      </c>
      <c r="H21" s="287">
        <v>5.72</v>
      </c>
      <c r="I21" s="287">
        <v>6.4109999999999996</v>
      </c>
      <c r="J21" s="287">
        <v>7.0389999999999997</v>
      </c>
      <c r="K21" s="288">
        <v>5.2050000000000001</v>
      </c>
    </row>
    <row r="22" spans="1:11" s="128" customFormat="1" ht="17.25" customHeight="1" thickTop="1" thickBot="1" x14ac:dyDescent="0.25">
      <c r="A22" s="289" t="s">
        <v>15</v>
      </c>
      <c r="B22" s="290">
        <v>7.2283333333333344</v>
      </c>
      <c r="C22" s="290">
        <f t="shared" ref="C22:H22" si="0">AVERAGE(C10:C21)</f>
        <v>7.2350000000000003</v>
      </c>
      <c r="D22" s="290">
        <f t="shared" si="0"/>
        <v>7.6541666666666659</v>
      </c>
      <c r="E22" s="290">
        <f t="shared" si="0"/>
        <v>7.2099999999999982</v>
      </c>
      <c r="F22" s="290">
        <f t="shared" si="0"/>
        <v>6.3991666666666669</v>
      </c>
      <c r="G22" s="290">
        <f t="shared" si="0"/>
        <v>5.9375</v>
      </c>
      <c r="H22" s="290">
        <f t="shared" si="0"/>
        <v>6.0225000000000009</v>
      </c>
      <c r="I22" s="290">
        <v>5.9309166666666675</v>
      </c>
      <c r="J22" s="290">
        <f>AVERAGE(J10:J21)</f>
        <v>6.9556666666666667</v>
      </c>
      <c r="K22" s="291">
        <f>AVERAGE(K10:K21)</f>
        <v>6.1433333333333335</v>
      </c>
    </row>
    <row r="23" spans="1:11" s="128" customFormat="1" ht="14.25" customHeight="1" x14ac:dyDescent="0.2">
      <c r="A23" s="50"/>
      <c r="B23" s="51"/>
      <c r="C23" s="51"/>
      <c r="D23" s="51"/>
      <c r="E23" s="51"/>
      <c r="F23" s="51"/>
      <c r="G23" s="51"/>
      <c r="H23" s="51"/>
      <c r="I23" s="51"/>
      <c r="J23" s="51"/>
      <c r="K23" s="52"/>
    </row>
    <row r="24" spans="1:11" s="39" customFormat="1" ht="14.25" customHeight="1" x14ac:dyDescent="0.2">
      <c r="A24" s="57" t="s">
        <v>177</v>
      </c>
      <c r="B24" s="51"/>
      <c r="C24" s="51"/>
      <c r="D24" s="51"/>
      <c r="E24" s="51"/>
      <c r="F24" s="51"/>
      <c r="G24" s="51"/>
      <c r="H24" s="51"/>
      <c r="I24" s="51"/>
      <c r="J24" s="51"/>
      <c r="K24" s="52"/>
    </row>
    <row r="25" spans="1:11" s="39" customFormat="1" ht="14.25" customHeight="1" x14ac:dyDescent="0.2">
      <c r="A25" s="57" t="s">
        <v>178</v>
      </c>
      <c r="B25" s="51"/>
      <c r="C25" s="51"/>
      <c r="D25" s="51"/>
      <c r="E25" s="51"/>
      <c r="F25" s="51"/>
      <c r="G25" s="51"/>
      <c r="H25" s="51"/>
      <c r="I25" s="51"/>
      <c r="J25" s="51"/>
      <c r="K25" s="52"/>
    </row>
    <row r="26" spans="1:11" customFormat="1" ht="14.25" customHeight="1" x14ac:dyDescent="0.2">
      <c r="A26" s="15"/>
      <c r="B26" s="16"/>
      <c r="C26" s="16"/>
      <c r="D26" s="16"/>
      <c r="E26" s="16"/>
      <c r="F26" s="16"/>
      <c r="G26" s="16"/>
      <c r="H26" s="16"/>
      <c r="I26" s="16"/>
      <c r="J26" s="16"/>
      <c r="K26" s="17"/>
    </row>
    <row r="27" spans="1:11" customFormat="1" ht="14.25" customHeight="1" thickBot="1" x14ac:dyDescent="0.25">
      <c r="A27" s="467" t="s">
        <v>1</v>
      </c>
      <c r="B27" s="468"/>
      <c r="C27" s="468"/>
      <c r="D27" s="468"/>
      <c r="E27" s="468"/>
      <c r="F27" s="468"/>
      <c r="G27" s="468"/>
      <c r="H27" s="468"/>
      <c r="I27" s="468"/>
      <c r="J27" s="468"/>
      <c r="K27" s="469"/>
    </row>
    <row r="28" spans="1:11" customFormat="1" ht="13.5" thickBot="1" x14ac:dyDescent="0.25"/>
    <row r="29" spans="1:11" customFormat="1" ht="20.25" customHeight="1" x14ac:dyDescent="0.3">
      <c r="A29" s="443" t="s">
        <v>17</v>
      </c>
      <c r="B29" s="444"/>
      <c r="C29" s="444"/>
      <c r="D29" s="444"/>
      <c r="E29" s="444"/>
      <c r="F29" s="444"/>
      <c r="G29" s="444"/>
      <c r="H29" s="444"/>
      <c r="I29" s="444"/>
      <c r="J29" s="444"/>
      <c r="K29" s="445"/>
    </row>
    <row r="30" spans="1:11" customFormat="1" ht="13.5" customHeight="1" x14ac:dyDescent="0.3">
      <c r="A30" s="222"/>
      <c r="B30" s="223"/>
      <c r="C30" s="223"/>
      <c r="D30" s="223"/>
      <c r="E30" s="223"/>
      <c r="F30" s="223"/>
      <c r="G30" s="223"/>
      <c r="H30" s="223"/>
      <c r="I30" s="223"/>
      <c r="J30" s="223"/>
      <c r="K30" s="224"/>
    </row>
    <row r="31" spans="1:11" customFormat="1" ht="18.75" customHeight="1" x14ac:dyDescent="0.3">
      <c r="A31" s="550" t="s">
        <v>32</v>
      </c>
      <c r="B31" s="551"/>
      <c r="C31" s="551"/>
      <c r="D31" s="551"/>
      <c r="E31" s="551"/>
      <c r="F31" s="551"/>
      <c r="G31" s="551"/>
      <c r="H31" s="551"/>
      <c r="I31" s="551"/>
      <c r="J31" s="551"/>
      <c r="K31" s="552"/>
    </row>
    <row r="32" spans="1:11" customFormat="1" ht="18.75" x14ac:dyDescent="0.3">
      <c r="A32" s="553" t="s">
        <v>280</v>
      </c>
      <c r="B32" s="554"/>
      <c r="C32" s="554"/>
      <c r="D32" s="554"/>
      <c r="E32" s="554"/>
      <c r="F32" s="554"/>
      <c r="G32" s="554"/>
      <c r="H32" s="554"/>
      <c r="I32" s="554"/>
      <c r="J32" s="554"/>
      <c r="K32" s="555"/>
    </row>
    <row r="33" spans="1:11" customFormat="1" ht="18.75" customHeight="1" x14ac:dyDescent="0.2">
      <c r="A33" s="564" t="s">
        <v>103</v>
      </c>
      <c r="B33" s="565"/>
      <c r="C33" s="565"/>
      <c r="D33" s="565"/>
      <c r="E33" s="565"/>
      <c r="F33" s="565"/>
      <c r="G33" s="565"/>
      <c r="H33" s="565"/>
      <c r="I33" s="565"/>
      <c r="J33" s="565"/>
      <c r="K33" s="566"/>
    </row>
    <row r="34" spans="1:11" customFormat="1" ht="12.75" x14ac:dyDescent="0.2">
      <c r="A34" s="59"/>
      <c r="B34" s="60"/>
      <c r="C34" s="60"/>
      <c r="D34" s="60"/>
      <c r="E34" s="60"/>
      <c r="F34" s="60"/>
      <c r="G34" s="60"/>
      <c r="H34" s="60"/>
      <c r="I34" s="60"/>
      <c r="J34" s="60"/>
      <c r="K34" s="61"/>
    </row>
    <row r="35" spans="1:11" s="39" customFormat="1" ht="17.25" customHeight="1" x14ac:dyDescent="0.2">
      <c r="A35" s="474" t="s">
        <v>259</v>
      </c>
      <c r="B35" s="455">
        <v>1980</v>
      </c>
      <c r="C35" s="455">
        <v>1981</v>
      </c>
      <c r="D35" s="455">
        <v>1982</v>
      </c>
      <c r="E35" s="455">
        <v>1983</v>
      </c>
      <c r="F35" s="455">
        <v>1984</v>
      </c>
      <c r="G35" s="455">
        <v>1985</v>
      </c>
      <c r="H35" s="455">
        <v>1986</v>
      </c>
      <c r="I35" s="455">
        <v>1987</v>
      </c>
      <c r="J35" s="455">
        <v>1988</v>
      </c>
      <c r="K35" s="518">
        <v>1989</v>
      </c>
    </row>
    <row r="36" spans="1:11" customFormat="1" ht="17.25" customHeight="1" x14ac:dyDescent="0.2">
      <c r="A36" s="475"/>
      <c r="B36" s="456" t="s">
        <v>60</v>
      </c>
      <c r="C36" s="456" t="s">
        <v>60</v>
      </c>
      <c r="D36" s="456" t="s">
        <v>60</v>
      </c>
      <c r="E36" s="456" t="s">
        <v>60</v>
      </c>
      <c r="F36" s="456" t="s">
        <v>60</v>
      </c>
      <c r="G36" s="456" t="s">
        <v>60</v>
      </c>
      <c r="H36" s="456" t="s">
        <v>60</v>
      </c>
      <c r="I36" s="456" t="s">
        <v>60</v>
      </c>
      <c r="J36" s="456" t="s">
        <v>60</v>
      </c>
      <c r="K36" s="580" t="s">
        <v>60</v>
      </c>
    </row>
    <row r="37" spans="1:11" customFormat="1" ht="17.25" customHeight="1" x14ac:dyDescent="0.2">
      <c r="A37" s="40" t="s">
        <v>3</v>
      </c>
      <c r="B37" s="63">
        <v>5.2190000000000003</v>
      </c>
      <c r="C37" s="64">
        <v>7.0519999999999996</v>
      </c>
      <c r="D37" s="64">
        <v>7.1609999999999996</v>
      </c>
      <c r="E37" s="64">
        <v>7.2149999999999999</v>
      </c>
      <c r="F37" s="65">
        <v>8.4749999999999996</v>
      </c>
      <c r="G37" s="65">
        <v>8.7629999999999999</v>
      </c>
      <c r="H37" s="65">
        <v>8.5860000000000003</v>
      </c>
      <c r="I37" s="65">
        <v>8.4589999999999996</v>
      </c>
      <c r="J37" s="65">
        <v>9.1270000000000007</v>
      </c>
      <c r="K37" s="66">
        <v>10.132</v>
      </c>
    </row>
    <row r="38" spans="1:11" customFormat="1" ht="17.25" customHeight="1" x14ac:dyDescent="0.2">
      <c r="A38" s="21" t="s">
        <v>4</v>
      </c>
      <c r="B38" s="63">
        <v>5.1390000000000002</v>
      </c>
      <c r="C38" s="64">
        <v>7.3959999999999999</v>
      </c>
      <c r="D38" s="64">
        <v>7.0540000000000003</v>
      </c>
      <c r="E38" s="64">
        <v>7.2320000000000002</v>
      </c>
      <c r="F38" s="65">
        <v>8.1709999999999994</v>
      </c>
      <c r="G38" s="65">
        <v>8.8919999999999995</v>
      </c>
      <c r="H38" s="65">
        <v>8.8919999999999995</v>
      </c>
      <c r="I38" s="65">
        <v>8.3740000000000006</v>
      </c>
      <c r="J38" s="65">
        <v>9.2289999999999992</v>
      </c>
      <c r="K38" s="66">
        <v>10.202999999999999</v>
      </c>
    </row>
    <row r="39" spans="1:11" customFormat="1" ht="17.25" customHeight="1" x14ac:dyDescent="0.2">
      <c r="A39" s="21" t="s">
        <v>5</v>
      </c>
      <c r="B39" s="63">
        <v>5.335</v>
      </c>
      <c r="C39" s="64">
        <v>7.1539999999999999</v>
      </c>
      <c r="D39" s="64">
        <v>6.9450000000000003</v>
      </c>
      <c r="E39" s="64">
        <v>7.1260000000000003</v>
      </c>
      <c r="F39" s="65">
        <v>8.1180000000000003</v>
      </c>
      <c r="G39" s="65">
        <v>9.0030000000000001</v>
      </c>
      <c r="H39" s="65">
        <v>8.9049999999999994</v>
      </c>
      <c r="I39" s="65">
        <v>8.516</v>
      </c>
      <c r="J39" s="65">
        <v>9.2769999999999992</v>
      </c>
      <c r="K39" s="66">
        <v>10.076000000000001</v>
      </c>
    </row>
    <row r="40" spans="1:11" customFormat="1" ht="17.25" customHeight="1" x14ac:dyDescent="0.2">
      <c r="A40" s="21" t="s">
        <v>6</v>
      </c>
      <c r="B40" s="63">
        <v>5.36</v>
      </c>
      <c r="C40" s="64">
        <v>7.1260000000000003</v>
      </c>
      <c r="D40" s="64">
        <v>6.9130000000000003</v>
      </c>
      <c r="E40" s="64">
        <v>7.2240000000000002</v>
      </c>
      <c r="F40" s="65">
        <v>8.2650000000000006</v>
      </c>
      <c r="G40" s="65">
        <v>8.6199999999999992</v>
      </c>
      <c r="H40" s="65">
        <v>9.125</v>
      </c>
      <c r="I40" s="65">
        <v>8.91</v>
      </c>
      <c r="J40" s="65">
        <v>9.4049999999999994</v>
      </c>
      <c r="K40" s="66">
        <v>9.9649999999999999</v>
      </c>
    </row>
    <row r="41" spans="1:11" customFormat="1" ht="17.25" customHeight="1" x14ac:dyDescent="0.2">
      <c r="A41" s="21" t="s">
        <v>7</v>
      </c>
      <c r="B41" s="63">
        <v>5.6109999999999998</v>
      </c>
      <c r="C41" s="64">
        <v>7.35</v>
      </c>
      <c r="D41" s="64">
        <v>6.8849999999999998</v>
      </c>
      <c r="E41" s="64">
        <v>7.3970000000000002</v>
      </c>
      <c r="F41" s="65">
        <v>8.3889999999999993</v>
      </c>
      <c r="G41" s="65">
        <v>8.702</v>
      </c>
      <c r="H41" s="65">
        <v>9.3989999999999991</v>
      </c>
      <c r="I41" s="65">
        <v>8.9529999999999994</v>
      </c>
      <c r="J41" s="65">
        <v>9.5449999999999999</v>
      </c>
      <c r="K41" s="66">
        <v>9.9350000000000005</v>
      </c>
    </row>
    <row r="42" spans="1:11" customFormat="1" ht="17.25" customHeight="1" x14ac:dyDescent="0.2">
      <c r="A42" s="21" t="s">
        <v>8</v>
      </c>
      <c r="B42" s="63">
        <v>5.7850000000000001</v>
      </c>
      <c r="C42" s="64">
        <v>7.4950000000000001</v>
      </c>
      <c r="D42" s="64">
        <v>6.8209999999999997</v>
      </c>
      <c r="E42" s="64">
        <v>7.484</v>
      </c>
      <c r="F42" s="65">
        <v>8.2439999999999998</v>
      </c>
      <c r="G42" s="65">
        <v>8.6579999999999995</v>
      </c>
      <c r="H42" s="65">
        <v>9.3759999999999994</v>
      </c>
      <c r="I42" s="65">
        <v>8.8439999999999994</v>
      </c>
      <c r="J42" s="65">
        <v>9.702</v>
      </c>
      <c r="K42" s="66">
        <v>9.6839999999999993</v>
      </c>
    </row>
    <row r="43" spans="1:11" customFormat="1" ht="17.25" customHeight="1" x14ac:dyDescent="0.2">
      <c r="A43" s="21" t="s">
        <v>9</v>
      </c>
      <c r="B43" s="63">
        <v>5.62</v>
      </c>
      <c r="C43" s="64">
        <v>7.4039999999999999</v>
      </c>
      <c r="D43" s="64">
        <v>6.8150000000000004</v>
      </c>
      <c r="E43" s="64">
        <v>7.4950000000000001</v>
      </c>
      <c r="F43" s="65">
        <v>8.2309999999999999</v>
      </c>
      <c r="G43" s="65">
        <v>8.4920000000000009</v>
      </c>
      <c r="H43" s="65">
        <v>9.5540000000000003</v>
      </c>
      <c r="I43" s="65">
        <v>8.6460000000000008</v>
      </c>
      <c r="J43" s="65">
        <v>9.7439999999999998</v>
      </c>
      <c r="K43" s="66">
        <v>9.4849999999999994</v>
      </c>
    </row>
    <row r="44" spans="1:11" customFormat="1" ht="17.25" customHeight="1" x14ac:dyDescent="0.2">
      <c r="A44" s="21" t="s">
        <v>10</v>
      </c>
      <c r="B44" s="63">
        <v>5.6669999999999998</v>
      </c>
      <c r="C44" s="64">
        <v>7.5179999999999998</v>
      </c>
      <c r="D44" s="64">
        <v>6.742</v>
      </c>
      <c r="E44" s="64">
        <v>7.6890000000000001</v>
      </c>
      <c r="F44" s="65">
        <v>8.3729999999999993</v>
      </c>
      <c r="G44" s="65">
        <v>8.2720000000000002</v>
      </c>
      <c r="H44" s="65">
        <v>9.4239999999999995</v>
      </c>
      <c r="I44" s="65">
        <v>8.8559999999999999</v>
      </c>
      <c r="J44" s="65">
        <v>9.9290000000000003</v>
      </c>
      <c r="K44" s="66">
        <v>9.6</v>
      </c>
    </row>
    <row r="45" spans="1:11" customFormat="1" ht="17.25" customHeight="1" x14ac:dyDescent="0.2">
      <c r="A45" s="21" t="s">
        <v>11</v>
      </c>
      <c r="B45" s="63">
        <v>5.9089999999999998</v>
      </c>
      <c r="C45" s="64">
        <v>7.2119999999999997</v>
      </c>
      <c r="D45" s="64">
        <v>6.7009999999999996</v>
      </c>
      <c r="E45" s="64">
        <v>7.742</v>
      </c>
      <c r="F45" s="65">
        <v>8.6660000000000004</v>
      </c>
      <c r="G45" s="65">
        <v>8.4380000000000006</v>
      </c>
      <c r="H45" s="65">
        <v>9.2850000000000001</v>
      </c>
      <c r="I45" s="65">
        <v>8.9109999999999996</v>
      </c>
      <c r="J45" s="65">
        <v>9.7710000000000008</v>
      </c>
      <c r="K45" s="66">
        <v>9.4659999999999993</v>
      </c>
    </row>
    <row r="46" spans="1:11" customFormat="1" ht="17.25" customHeight="1" x14ac:dyDescent="0.2">
      <c r="A46" s="21" t="s">
        <v>12</v>
      </c>
      <c r="B46" s="63">
        <v>6.2370000000000001</v>
      </c>
      <c r="C46" s="64">
        <v>6.8250000000000002</v>
      </c>
      <c r="D46" s="64">
        <v>6.5720000000000001</v>
      </c>
      <c r="E46" s="64">
        <v>7.8650000000000002</v>
      </c>
      <c r="F46" s="65">
        <v>8.7460000000000004</v>
      </c>
      <c r="G46" s="65">
        <v>8.6579999999999995</v>
      </c>
      <c r="H46" s="65">
        <v>9.0350000000000001</v>
      </c>
      <c r="I46" s="65">
        <v>8.8580000000000005</v>
      </c>
      <c r="J46" s="65">
        <v>9.9309999999999992</v>
      </c>
      <c r="K46" s="66">
        <v>9.2509999999999994</v>
      </c>
    </row>
    <row r="47" spans="1:11" customFormat="1" ht="17.25" customHeight="1" x14ac:dyDescent="0.2">
      <c r="A47" s="21" t="s">
        <v>13</v>
      </c>
      <c r="B47" s="63">
        <v>6.4</v>
      </c>
      <c r="C47" s="64">
        <v>7</v>
      </c>
      <c r="D47" s="64">
        <v>6.8029999999999999</v>
      </c>
      <c r="E47" s="64">
        <v>8.0489999999999995</v>
      </c>
      <c r="F47" s="65">
        <v>8.6430000000000007</v>
      </c>
      <c r="G47" s="65">
        <v>8.9540000000000006</v>
      </c>
      <c r="H47" s="65">
        <v>8.7609999999999992</v>
      </c>
      <c r="I47" s="65">
        <v>8.7509999999999994</v>
      </c>
      <c r="J47" s="65">
        <v>9.99</v>
      </c>
      <c r="K47" s="66">
        <v>8.9749999999999996</v>
      </c>
    </row>
    <row r="48" spans="1:11" customFormat="1" ht="17.25" customHeight="1" thickBot="1" x14ac:dyDescent="0.25">
      <c r="A48" s="54" t="s">
        <v>14</v>
      </c>
      <c r="B48" s="203">
        <v>6.6760000000000002</v>
      </c>
      <c r="C48" s="204">
        <v>7.2480000000000002</v>
      </c>
      <c r="D48" s="204">
        <v>7.0270000000000001</v>
      </c>
      <c r="E48" s="204">
        <v>8.2739999999999991</v>
      </c>
      <c r="F48" s="205">
        <v>8.7940000000000005</v>
      </c>
      <c r="G48" s="205">
        <v>8.7249999999999996</v>
      </c>
      <c r="H48" s="205">
        <v>8.6379999999999999</v>
      </c>
      <c r="I48" s="205">
        <v>8.9600000000000009</v>
      </c>
      <c r="J48" s="205">
        <v>9.9890000000000008</v>
      </c>
      <c r="K48" s="206">
        <v>8.5440000000000005</v>
      </c>
    </row>
    <row r="49" spans="1:11" s="39" customFormat="1" ht="17.25" customHeight="1" thickTop="1" thickBot="1" x14ac:dyDescent="0.25">
      <c r="A49" s="176" t="s">
        <v>15</v>
      </c>
      <c r="B49" s="177">
        <f t="shared" ref="B49:K49" si="1">AVERAGE(B37:B48)</f>
        <v>5.7465000000000002</v>
      </c>
      <c r="C49" s="177">
        <f t="shared" si="1"/>
        <v>7.2316666666666682</v>
      </c>
      <c r="D49" s="177">
        <f t="shared" si="1"/>
        <v>6.8699166666666658</v>
      </c>
      <c r="E49" s="177">
        <f t="shared" si="1"/>
        <v>7.5659999999999998</v>
      </c>
      <c r="F49" s="177">
        <f t="shared" si="1"/>
        <v>8.4262499999999996</v>
      </c>
      <c r="G49" s="177">
        <f t="shared" si="1"/>
        <v>8.6814166666666654</v>
      </c>
      <c r="H49" s="177">
        <f t="shared" si="1"/>
        <v>9.0816666666666652</v>
      </c>
      <c r="I49" s="177">
        <f t="shared" si="1"/>
        <v>8.753166666666667</v>
      </c>
      <c r="J49" s="177">
        <f t="shared" si="1"/>
        <v>9.6365833333333324</v>
      </c>
      <c r="K49" s="207">
        <f t="shared" si="1"/>
        <v>9.6096666666666657</v>
      </c>
    </row>
    <row r="50" spans="1:11" s="39" customFormat="1" ht="14.25" customHeight="1" x14ac:dyDescent="0.2">
      <c r="A50" s="71"/>
      <c r="B50" s="72"/>
      <c r="C50" s="72"/>
      <c r="D50" s="72"/>
      <c r="E50" s="72"/>
      <c r="F50" s="72"/>
      <c r="G50" s="72"/>
      <c r="H50" s="72"/>
      <c r="I50" s="72"/>
      <c r="J50" s="72"/>
      <c r="K50" s="73"/>
    </row>
    <row r="51" spans="1:11" customFormat="1" ht="14.2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1"/>
    </row>
    <row r="52" spans="1:11" customFormat="1" ht="14.25" customHeight="1" thickBot="1" x14ac:dyDescent="0.25">
      <c r="A52" s="477" t="s">
        <v>1</v>
      </c>
      <c r="B52" s="478"/>
      <c r="C52" s="478"/>
      <c r="D52" s="478"/>
      <c r="E52" s="478"/>
      <c r="F52" s="478"/>
      <c r="G52" s="478"/>
      <c r="H52" s="478"/>
      <c r="I52" s="478"/>
      <c r="J52" s="478"/>
      <c r="K52" s="479"/>
    </row>
    <row r="53" spans="1:11" customFormat="1" ht="12.75" x14ac:dyDescent="0.2"/>
    <row r="54" spans="1:11" ht="13.5" customHeight="1" x14ac:dyDescent="0.35"/>
    <row r="55" spans="1:11" ht="20.25" thickBot="1" x14ac:dyDescent="0.4"/>
    <row r="56" spans="1:11" ht="20.25" customHeight="1" x14ac:dyDescent="0.35">
      <c r="A56" s="443" t="s">
        <v>17</v>
      </c>
      <c r="B56" s="444"/>
      <c r="C56" s="444"/>
      <c r="D56" s="444"/>
      <c r="E56" s="444"/>
      <c r="F56" s="444"/>
      <c r="G56" s="444"/>
      <c r="H56" s="444"/>
      <c r="I56" s="444"/>
      <c r="J56" s="445"/>
      <c r="K56" s="1"/>
    </row>
    <row r="57" spans="1:11" ht="12.75" customHeight="1" x14ac:dyDescent="0.35">
      <c r="A57" s="222"/>
      <c r="B57" s="223"/>
      <c r="C57" s="223"/>
      <c r="D57" s="223"/>
      <c r="E57" s="223"/>
      <c r="F57" s="223"/>
      <c r="G57" s="223"/>
      <c r="H57" s="223"/>
      <c r="I57" s="223"/>
      <c r="J57" s="224"/>
      <c r="K57" s="1"/>
    </row>
    <row r="58" spans="1:11" ht="18.75" customHeight="1" x14ac:dyDescent="0.35">
      <c r="A58" s="550" t="s">
        <v>32</v>
      </c>
      <c r="B58" s="551"/>
      <c r="C58" s="551"/>
      <c r="D58" s="551"/>
      <c r="E58" s="551"/>
      <c r="F58" s="551"/>
      <c r="G58" s="551"/>
      <c r="H58" s="551"/>
      <c r="I58" s="551"/>
      <c r="J58" s="552"/>
      <c r="K58" s="1"/>
    </row>
    <row r="59" spans="1:11" ht="18.75" customHeight="1" x14ac:dyDescent="0.35">
      <c r="A59" s="553" t="s">
        <v>280</v>
      </c>
      <c r="B59" s="554"/>
      <c r="C59" s="554"/>
      <c r="D59" s="554"/>
      <c r="E59" s="554"/>
      <c r="F59" s="554"/>
      <c r="G59" s="554"/>
      <c r="H59" s="554"/>
      <c r="I59" s="554"/>
      <c r="J59" s="555"/>
      <c r="K59" s="6"/>
    </row>
    <row r="60" spans="1:11" ht="18.75" customHeight="1" x14ac:dyDescent="0.35">
      <c r="A60" s="564" t="s">
        <v>103</v>
      </c>
      <c r="B60" s="565"/>
      <c r="C60" s="565"/>
      <c r="D60" s="565"/>
      <c r="E60" s="565"/>
      <c r="F60" s="565"/>
      <c r="G60" s="565"/>
      <c r="H60" s="565"/>
      <c r="I60" s="565"/>
      <c r="J60" s="566"/>
      <c r="K60" s="7"/>
    </row>
    <row r="61" spans="1:11" s="62" customFormat="1" ht="12.75" customHeight="1" x14ac:dyDescent="0.2">
      <c r="A61" s="59"/>
      <c r="B61" s="60"/>
      <c r="C61" s="60"/>
      <c r="D61" s="60"/>
      <c r="E61" s="60"/>
      <c r="F61" s="60"/>
      <c r="G61" s="60"/>
      <c r="H61" s="60"/>
      <c r="I61" s="60"/>
      <c r="J61" s="61"/>
      <c r="K61" s="60"/>
    </row>
    <row r="62" spans="1:11" s="62" customFormat="1" ht="17.25" customHeight="1" x14ac:dyDescent="0.2">
      <c r="A62" s="474" t="s">
        <v>259</v>
      </c>
      <c r="B62" s="455">
        <v>1990</v>
      </c>
      <c r="C62" s="455">
        <v>1991</v>
      </c>
      <c r="D62" s="455">
        <v>1992</v>
      </c>
      <c r="E62" s="455">
        <v>1993</v>
      </c>
      <c r="F62" s="455">
        <v>1994</v>
      </c>
      <c r="G62" s="455">
        <v>1995</v>
      </c>
      <c r="H62" s="455">
        <v>1996</v>
      </c>
      <c r="I62" s="455">
        <v>1997</v>
      </c>
      <c r="J62" s="492" t="s">
        <v>56</v>
      </c>
    </row>
    <row r="63" spans="1:11" s="62" customFormat="1" ht="17.25" customHeight="1" x14ac:dyDescent="0.2">
      <c r="A63" s="475"/>
      <c r="B63" s="456" t="s">
        <v>60</v>
      </c>
      <c r="C63" s="456" t="s">
        <v>60</v>
      </c>
      <c r="D63" s="456" t="s">
        <v>60</v>
      </c>
      <c r="E63" s="456" t="s">
        <v>60</v>
      </c>
      <c r="F63" s="456" t="s">
        <v>60</v>
      </c>
      <c r="G63" s="456" t="s">
        <v>60</v>
      </c>
      <c r="H63" s="456" t="s">
        <v>60</v>
      </c>
      <c r="I63" s="456" t="s">
        <v>60</v>
      </c>
      <c r="J63" s="493" t="s">
        <v>60</v>
      </c>
    </row>
    <row r="64" spans="1:11" s="62" customFormat="1" ht="17.25" customHeight="1" x14ac:dyDescent="0.2">
      <c r="A64" s="40" t="s">
        <v>3</v>
      </c>
      <c r="B64" s="63">
        <v>8.2170000000000005</v>
      </c>
      <c r="C64" s="64">
        <v>7.95</v>
      </c>
      <c r="D64" s="64">
        <v>8.8780000000000001</v>
      </c>
      <c r="E64" s="64">
        <v>9.0869999999999997</v>
      </c>
      <c r="F64" s="65">
        <v>11.005000000000001</v>
      </c>
      <c r="G64" s="65">
        <v>10.805999999999999</v>
      </c>
      <c r="H64" s="65">
        <v>9.7319999999999993</v>
      </c>
      <c r="I64" s="65">
        <v>9.5809999999999995</v>
      </c>
      <c r="J64" s="66">
        <v>9.8970000000000002</v>
      </c>
    </row>
    <row r="65" spans="1:11" s="62" customFormat="1" ht="17.25" customHeight="1" x14ac:dyDescent="0.2">
      <c r="A65" s="21" t="s">
        <v>4</v>
      </c>
      <c r="B65" s="63">
        <v>8.1129999999999995</v>
      </c>
      <c r="C65" s="64">
        <v>7.9889999999999999</v>
      </c>
      <c r="D65" s="64">
        <v>8.9380000000000006</v>
      </c>
      <c r="E65" s="64">
        <v>9.5640000000000001</v>
      </c>
      <c r="F65" s="65">
        <v>11.486000000000001</v>
      </c>
      <c r="G65" s="65">
        <v>10.760999999999999</v>
      </c>
      <c r="H65" s="65">
        <v>9.7590000000000003</v>
      </c>
      <c r="I65" s="65">
        <v>9.5879999999999992</v>
      </c>
      <c r="J65" s="66">
        <v>10.154</v>
      </c>
    </row>
    <row r="66" spans="1:11" s="62" customFormat="1" ht="17.25" customHeight="1" x14ac:dyDescent="0.2">
      <c r="A66" s="21" t="s">
        <v>5</v>
      </c>
      <c r="B66" s="63">
        <v>7.8380000000000001</v>
      </c>
      <c r="C66" s="64">
        <v>8.2279999999999998</v>
      </c>
      <c r="D66" s="64">
        <v>8.8030000000000008</v>
      </c>
      <c r="E66" s="64">
        <v>9.907</v>
      </c>
      <c r="F66" s="65">
        <v>11.327999999999999</v>
      </c>
      <c r="G66" s="65">
        <v>10.93</v>
      </c>
      <c r="H66" s="65">
        <v>9.8140000000000001</v>
      </c>
      <c r="I66" s="65">
        <v>9.7449999999999992</v>
      </c>
      <c r="J66" s="66">
        <v>9.9629999999999992</v>
      </c>
    </row>
    <row r="67" spans="1:11" s="62" customFormat="1" ht="17.25" customHeight="1" x14ac:dyDescent="0.2">
      <c r="A67" s="21" t="s">
        <v>6</v>
      </c>
      <c r="B67" s="63">
        <v>7.5019999999999998</v>
      </c>
      <c r="C67" s="64">
        <v>8.7509999999999994</v>
      </c>
      <c r="D67" s="64">
        <v>8.6950000000000003</v>
      </c>
      <c r="E67" s="64">
        <v>10.005000000000001</v>
      </c>
      <c r="F67" s="65">
        <v>11.555999999999999</v>
      </c>
      <c r="G67" s="65">
        <v>11.577</v>
      </c>
      <c r="H67" s="65">
        <v>9.875</v>
      </c>
      <c r="I67" s="65">
        <v>9.5890000000000004</v>
      </c>
      <c r="J67" s="66">
        <v>9.6669999999999998</v>
      </c>
    </row>
    <row r="68" spans="1:11" s="62" customFormat="1" ht="17.25" customHeight="1" x14ac:dyDescent="0.2">
      <c r="A68" s="21" t="s">
        <v>7</v>
      </c>
      <c r="B68" s="63">
        <v>7.6159999999999997</v>
      </c>
      <c r="C68" s="64">
        <v>8.7449999999999992</v>
      </c>
      <c r="D68" s="64">
        <v>8.7289999999999992</v>
      </c>
      <c r="E68" s="64">
        <v>10.24</v>
      </c>
      <c r="F68" s="65">
        <v>11.252000000000001</v>
      </c>
      <c r="G68" s="65">
        <v>11.654</v>
      </c>
      <c r="H68" s="65">
        <v>10.148999999999999</v>
      </c>
      <c r="I68" s="65">
        <v>10.109</v>
      </c>
      <c r="J68" s="66">
        <v>9.2560000000000002</v>
      </c>
    </row>
    <row r="69" spans="1:11" s="62" customFormat="1" ht="17.25" customHeight="1" x14ac:dyDescent="0.2">
      <c r="A69" s="21" t="s">
        <v>8</v>
      </c>
      <c r="B69" s="63">
        <v>7.7009999999999996</v>
      </c>
      <c r="C69" s="64">
        <v>8.9860000000000007</v>
      </c>
      <c r="D69" s="64">
        <v>8.7330000000000005</v>
      </c>
      <c r="E69" s="64">
        <v>10.834</v>
      </c>
      <c r="F69" s="65">
        <v>11.172000000000001</v>
      </c>
      <c r="G69" s="65">
        <v>11.646000000000001</v>
      </c>
      <c r="H69" s="65">
        <v>9.875</v>
      </c>
      <c r="I69" s="65">
        <v>10.637</v>
      </c>
      <c r="J69" s="66">
        <v>8.99</v>
      </c>
    </row>
    <row r="70" spans="1:11" s="62" customFormat="1" ht="17.25" customHeight="1" x14ac:dyDescent="0.2">
      <c r="A70" s="21" t="s">
        <v>9</v>
      </c>
      <c r="B70" s="63">
        <v>7.7370000000000001</v>
      </c>
      <c r="C70" s="64">
        <v>9.1349999999999998</v>
      </c>
      <c r="D70" s="64">
        <v>8.3510000000000009</v>
      </c>
      <c r="E70" s="64">
        <v>11.214</v>
      </c>
      <c r="F70" s="65">
        <v>11.205</v>
      </c>
      <c r="G70" s="65">
        <v>11.202</v>
      </c>
      <c r="H70" s="65">
        <v>9.6890000000000001</v>
      </c>
      <c r="I70" s="65">
        <v>10.951000000000001</v>
      </c>
      <c r="J70" s="66">
        <v>8.9890000000000008</v>
      </c>
    </row>
    <row r="71" spans="1:11" s="62" customFormat="1" ht="17.25" customHeight="1" x14ac:dyDescent="0.2">
      <c r="A71" s="21" t="s">
        <v>10</v>
      </c>
      <c r="B71" s="63">
        <v>7.5019999999999998</v>
      </c>
      <c r="C71" s="64">
        <v>8.9789999999999992</v>
      </c>
      <c r="D71" s="64">
        <v>8.0869999999999997</v>
      </c>
      <c r="E71" s="64">
        <v>11.5</v>
      </c>
      <c r="F71" s="65">
        <v>11.025</v>
      </c>
      <c r="G71" s="65">
        <v>10.747999999999999</v>
      </c>
      <c r="H71" s="65">
        <v>9.6669999999999998</v>
      </c>
      <c r="I71" s="65">
        <v>10.997999999999999</v>
      </c>
      <c r="J71" s="66">
        <v>8.7010000000000005</v>
      </c>
    </row>
    <row r="72" spans="1:11" s="62" customFormat="1" ht="17.25" customHeight="1" x14ac:dyDescent="0.2">
      <c r="A72" s="21" t="s">
        <v>11</v>
      </c>
      <c r="B72" s="63">
        <v>7.9630000000000001</v>
      </c>
      <c r="C72" s="64">
        <v>8.8840000000000003</v>
      </c>
      <c r="D72" s="64">
        <v>8.3119999999999994</v>
      </c>
      <c r="E72" s="64">
        <v>10.839</v>
      </c>
      <c r="F72" s="65">
        <v>11.044</v>
      </c>
      <c r="G72" s="65">
        <v>10.242000000000001</v>
      </c>
      <c r="H72" s="65">
        <v>9.6440000000000001</v>
      </c>
      <c r="I72" s="65">
        <v>10.43</v>
      </c>
      <c r="J72" s="66">
        <v>8.9019999999999992</v>
      </c>
    </row>
    <row r="73" spans="1:11" s="62" customFormat="1" ht="17.25" customHeight="1" x14ac:dyDescent="0.2">
      <c r="A73" s="21" t="s">
        <v>12</v>
      </c>
      <c r="B73" s="63">
        <v>8.266</v>
      </c>
      <c r="C73" s="64">
        <v>9.1029999999999998</v>
      </c>
      <c r="D73" s="64">
        <v>8.5839999999999996</v>
      </c>
      <c r="E73" s="64">
        <v>10.772</v>
      </c>
      <c r="F73" s="65">
        <v>10.868</v>
      </c>
      <c r="G73" s="65">
        <v>9.8940000000000001</v>
      </c>
      <c r="H73" s="65">
        <v>9.5709999999999997</v>
      </c>
      <c r="I73" s="65">
        <v>10.231999999999999</v>
      </c>
      <c r="J73" s="66">
        <v>9.5549999999999997</v>
      </c>
    </row>
    <row r="74" spans="1:11" s="62" customFormat="1" ht="17.25" customHeight="1" x14ac:dyDescent="0.2">
      <c r="A74" s="21" t="s">
        <v>13</v>
      </c>
      <c r="B74" s="63">
        <v>8.1120000000000001</v>
      </c>
      <c r="C74" s="64">
        <v>8.8109999999999999</v>
      </c>
      <c r="D74" s="64">
        <v>9.0180000000000007</v>
      </c>
      <c r="E74" s="64">
        <v>11.108000000000001</v>
      </c>
      <c r="F74" s="65">
        <v>11.061</v>
      </c>
      <c r="G74" s="65">
        <v>9.7880000000000003</v>
      </c>
      <c r="H74" s="65">
        <v>9.4770000000000003</v>
      </c>
      <c r="I74" s="65">
        <v>9.7509999999999994</v>
      </c>
      <c r="J74" s="66">
        <v>9.8320000000000007</v>
      </c>
    </row>
    <row r="75" spans="1:11" s="62" customFormat="1" ht="17.25" customHeight="1" thickBot="1" x14ac:dyDescent="0.25">
      <c r="A75" s="54" t="s">
        <v>14</v>
      </c>
      <c r="B75" s="203">
        <v>7.8760000000000003</v>
      </c>
      <c r="C75" s="204">
        <v>8.625</v>
      </c>
      <c r="D75" s="204">
        <v>8.9789999999999992</v>
      </c>
      <c r="E75" s="204">
        <v>10.951000000000001</v>
      </c>
      <c r="F75" s="205">
        <v>11.055</v>
      </c>
      <c r="G75" s="205">
        <v>9.968</v>
      </c>
      <c r="H75" s="205">
        <v>9.6029999999999998</v>
      </c>
      <c r="I75" s="205">
        <v>9.6660000000000004</v>
      </c>
      <c r="J75" s="206">
        <v>10</v>
      </c>
    </row>
    <row r="76" spans="1:11" s="62" customFormat="1" ht="17.25" customHeight="1" thickTop="1" thickBot="1" x14ac:dyDescent="0.25">
      <c r="A76" s="176" t="s">
        <v>15</v>
      </c>
      <c r="B76" s="177">
        <f t="shared" ref="B76:J76" si="2">AVERAGE(B64:B75)</f>
        <v>7.8702500000000013</v>
      </c>
      <c r="C76" s="177">
        <f t="shared" si="2"/>
        <v>8.6821666666666673</v>
      </c>
      <c r="D76" s="177">
        <f t="shared" si="2"/>
        <v>8.6755833333333339</v>
      </c>
      <c r="E76" s="177">
        <f t="shared" si="2"/>
        <v>10.501750000000001</v>
      </c>
      <c r="F76" s="177">
        <f t="shared" si="2"/>
        <v>11.171416666666667</v>
      </c>
      <c r="G76" s="177">
        <f t="shared" si="2"/>
        <v>10.768000000000001</v>
      </c>
      <c r="H76" s="177">
        <f t="shared" si="2"/>
        <v>9.737916666666667</v>
      </c>
      <c r="I76" s="177">
        <f t="shared" si="2"/>
        <v>10.106416666666666</v>
      </c>
      <c r="J76" s="207">
        <f t="shared" si="2"/>
        <v>9.4921666666666678</v>
      </c>
    </row>
    <row r="77" spans="1:11" s="62" customFormat="1" ht="14.25" customHeight="1" x14ac:dyDescent="0.2">
      <c r="A77" s="71"/>
      <c r="B77" s="72"/>
      <c r="C77" s="72"/>
      <c r="D77" s="72"/>
      <c r="E77" s="72"/>
      <c r="F77" s="72"/>
      <c r="G77" s="72"/>
      <c r="H77" s="72"/>
      <c r="I77" s="72"/>
      <c r="J77" s="73"/>
      <c r="K77" s="72"/>
    </row>
    <row r="78" spans="1:11" s="62" customFormat="1" ht="14.25" customHeight="1" x14ac:dyDescent="0.2">
      <c r="A78" s="91" t="s">
        <v>104</v>
      </c>
      <c r="B78" s="72"/>
      <c r="C78" s="72"/>
      <c r="D78" s="72"/>
      <c r="E78" s="72"/>
      <c r="F78" s="72"/>
      <c r="G78" s="72"/>
      <c r="H78" s="72"/>
      <c r="I78" s="72"/>
      <c r="J78" s="73"/>
      <c r="K78" s="60"/>
    </row>
    <row r="79" spans="1:11" s="62" customFormat="1" ht="14.2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1"/>
      <c r="K79" s="60"/>
    </row>
    <row r="80" spans="1:11" s="62" customFormat="1" ht="14.25" customHeight="1" thickBot="1" x14ac:dyDescent="0.25">
      <c r="A80" s="477" t="s">
        <v>1</v>
      </c>
      <c r="B80" s="478"/>
      <c r="C80" s="478"/>
      <c r="D80" s="478"/>
      <c r="E80" s="478"/>
      <c r="F80" s="478"/>
      <c r="G80" s="478"/>
      <c r="H80" s="478"/>
      <c r="I80" s="478"/>
      <c r="J80" s="479"/>
      <c r="K80" s="14"/>
    </row>
  </sheetData>
  <mergeCells count="48">
    <mergeCell ref="A80:J80"/>
    <mergeCell ref="A52:K52"/>
    <mergeCell ref="A29:K29"/>
    <mergeCell ref="A31:K31"/>
    <mergeCell ref="A32:K32"/>
    <mergeCell ref="A33:K33"/>
    <mergeCell ref="A56:J56"/>
    <mergeCell ref="A58:J58"/>
    <mergeCell ref="A59:J59"/>
    <mergeCell ref="H35:H36"/>
    <mergeCell ref="F62:F63"/>
    <mergeCell ref="G62:G63"/>
    <mergeCell ref="H62:H63"/>
    <mergeCell ref="A35:A36"/>
    <mergeCell ref="B35:B36"/>
    <mergeCell ref="C35:C36"/>
    <mergeCell ref="A1:K1"/>
    <mergeCell ref="A4:K4"/>
    <mergeCell ref="A5:K5"/>
    <mergeCell ref="A6:K6"/>
    <mergeCell ref="A8:A9"/>
    <mergeCell ref="B8:B9"/>
    <mergeCell ref="C8:C9"/>
    <mergeCell ref="D8:D9"/>
    <mergeCell ref="E8:E9"/>
    <mergeCell ref="A2:K2"/>
    <mergeCell ref="F8:F9"/>
    <mergeCell ref="G8:G9"/>
    <mergeCell ref="J8:J9"/>
    <mergeCell ref="K8:K9"/>
    <mergeCell ref="H8:H9"/>
    <mergeCell ref="I8:I9"/>
    <mergeCell ref="A27:K27"/>
    <mergeCell ref="J62:J63"/>
    <mergeCell ref="J35:J36"/>
    <mergeCell ref="K35:K36"/>
    <mergeCell ref="A60:J60"/>
    <mergeCell ref="G35:G36"/>
    <mergeCell ref="A62:A63"/>
    <mergeCell ref="B62:B63"/>
    <mergeCell ref="C62:C63"/>
    <mergeCell ref="D62:D63"/>
    <mergeCell ref="I35:I36"/>
    <mergeCell ref="E62:E63"/>
    <mergeCell ref="I62:I63"/>
    <mergeCell ref="F35:F36"/>
    <mergeCell ref="D35:D36"/>
    <mergeCell ref="E35:E36"/>
  </mergeCells>
  <phoneticPr fontId="5" type="noConversion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>
    <oddHeader>&amp;COesterreichische Nationalbank / Treasury - Back Office</oddHeader>
    <oddFooter>&amp;LWien, am &amp;D&amp;C&amp;8Für Vollständigkeit und Richtigkeit der Daten wird keine Haftung übernommen.&amp;RSeite &amp;P von &amp;N</oddFooter>
  </headerFooter>
  <rowBreaks count="2" manualBreakCount="2">
    <brk id="28" max="16383" man="1"/>
    <brk id="55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indexed="38"/>
  </sheetPr>
  <dimension ref="A1:J52"/>
  <sheetViews>
    <sheetView workbookViewId="0">
      <selection sqref="A1:J1"/>
    </sheetView>
  </sheetViews>
  <sheetFormatPr baseColWidth="10" defaultRowHeight="12.75" x14ac:dyDescent="0.2"/>
  <cols>
    <col min="1" max="1" width="17.85546875" customWidth="1"/>
  </cols>
  <sheetData>
    <row r="1" spans="1:10" s="5" customFormat="1" ht="20.25" customHeight="1" x14ac:dyDescent="0.35">
      <c r="A1" s="443" t="s">
        <v>17</v>
      </c>
      <c r="B1" s="444"/>
      <c r="C1" s="444"/>
      <c r="D1" s="444"/>
      <c r="E1" s="444"/>
      <c r="F1" s="444"/>
      <c r="G1" s="444"/>
      <c r="H1" s="444"/>
      <c r="I1" s="444"/>
      <c r="J1" s="445"/>
    </row>
    <row r="2" spans="1:10" s="5" customFormat="1" ht="12.75" customHeight="1" x14ac:dyDescent="0.35">
      <c r="A2" s="446"/>
      <c r="B2" s="447"/>
      <c r="C2" s="447"/>
      <c r="D2" s="447"/>
      <c r="E2" s="447"/>
      <c r="F2" s="447"/>
      <c r="G2" s="447"/>
      <c r="H2" s="447"/>
      <c r="I2" s="447"/>
      <c r="J2" s="448"/>
    </row>
    <row r="3" spans="1:10" s="5" customFormat="1" ht="18.75" customHeight="1" x14ac:dyDescent="0.35">
      <c r="A3" s="449" t="s">
        <v>33</v>
      </c>
      <c r="B3" s="450"/>
      <c r="C3" s="450"/>
      <c r="D3" s="450"/>
      <c r="E3" s="450"/>
      <c r="F3" s="450"/>
      <c r="G3" s="450"/>
      <c r="H3" s="450"/>
      <c r="I3" s="450"/>
      <c r="J3" s="451"/>
    </row>
    <row r="4" spans="1:10" s="5" customFormat="1" ht="18.75" customHeight="1" x14ac:dyDescent="0.35">
      <c r="A4" s="452" t="s">
        <v>282</v>
      </c>
      <c r="B4" s="453"/>
      <c r="C4" s="453"/>
      <c r="D4" s="453"/>
      <c r="E4" s="453"/>
      <c r="F4" s="453"/>
      <c r="G4" s="453"/>
      <c r="H4" s="453"/>
      <c r="I4" s="453"/>
      <c r="J4" s="454"/>
    </row>
    <row r="5" spans="1:10" s="5" customFormat="1" ht="18.75" customHeight="1" x14ac:dyDescent="0.35">
      <c r="A5" s="460" t="s">
        <v>105</v>
      </c>
      <c r="B5" s="461"/>
      <c r="C5" s="461"/>
      <c r="D5" s="461"/>
      <c r="E5" s="461"/>
      <c r="F5" s="461"/>
      <c r="G5" s="461"/>
      <c r="H5" s="461"/>
      <c r="I5" s="461"/>
      <c r="J5" s="462"/>
    </row>
    <row r="6" spans="1:10" s="62" customFormat="1" ht="12.75" customHeight="1" x14ac:dyDescent="0.2">
      <c r="A6" s="59"/>
      <c r="B6" s="60"/>
      <c r="C6" s="60"/>
      <c r="D6" s="60"/>
      <c r="E6" s="60"/>
      <c r="F6" s="60"/>
      <c r="G6" s="60"/>
      <c r="H6" s="60"/>
      <c r="I6" s="60"/>
      <c r="J6" s="202"/>
    </row>
    <row r="7" spans="1:10" s="62" customFormat="1" ht="17.25" customHeight="1" x14ac:dyDescent="0.2">
      <c r="A7" s="474" t="s">
        <v>259</v>
      </c>
      <c r="B7" s="455">
        <v>1981</v>
      </c>
      <c r="C7" s="455">
        <v>1982</v>
      </c>
      <c r="D7" s="455">
        <v>1983</v>
      </c>
      <c r="E7" s="455">
        <v>1984</v>
      </c>
      <c r="F7" s="455">
        <v>1985</v>
      </c>
      <c r="G7" s="455">
        <v>1986</v>
      </c>
      <c r="H7" s="455">
        <v>1987</v>
      </c>
      <c r="I7" s="455">
        <v>1988</v>
      </c>
      <c r="J7" s="492">
        <v>1989</v>
      </c>
    </row>
    <row r="8" spans="1:10" s="62" customFormat="1" ht="17.25" customHeight="1" x14ac:dyDescent="0.2">
      <c r="A8" s="475"/>
      <c r="B8" s="456" t="s">
        <v>60</v>
      </c>
      <c r="C8" s="456" t="s">
        <v>60</v>
      </c>
      <c r="D8" s="456" t="s">
        <v>60</v>
      </c>
      <c r="E8" s="456" t="s">
        <v>60</v>
      </c>
      <c r="F8" s="456" t="s">
        <v>60</v>
      </c>
      <c r="G8" s="456" t="s">
        <v>60</v>
      </c>
      <c r="H8" s="456" t="s">
        <v>60</v>
      </c>
      <c r="I8" s="456" t="s">
        <v>60</v>
      </c>
      <c r="J8" s="493" t="s">
        <v>60</v>
      </c>
    </row>
    <row r="9" spans="1:10" s="62" customFormat="1" ht="17.25" customHeight="1" x14ac:dyDescent="0.2">
      <c r="A9" s="40" t="s">
        <v>3</v>
      </c>
      <c r="B9" s="208">
        <v>11.96</v>
      </c>
      <c r="C9" s="209">
        <v>13.48</v>
      </c>
      <c r="D9" s="209">
        <v>13.664</v>
      </c>
      <c r="E9" s="209">
        <v>15.757</v>
      </c>
      <c r="F9" s="210">
        <v>16.821000000000002</v>
      </c>
      <c r="G9" s="210">
        <v>12.206</v>
      </c>
      <c r="H9" s="210">
        <v>9.5950000000000006</v>
      </c>
      <c r="I9" s="210">
        <v>9.0429999999999993</v>
      </c>
      <c r="J9" s="211">
        <v>10.805999999999999</v>
      </c>
    </row>
    <row r="10" spans="1:10" s="62" customFormat="1" ht="17.25" customHeight="1" x14ac:dyDescent="0.2">
      <c r="A10" s="21" t="s">
        <v>4</v>
      </c>
      <c r="B10" s="63">
        <v>12.666</v>
      </c>
      <c r="C10" s="64">
        <v>13.69</v>
      </c>
      <c r="D10" s="64">
        <v>13.893000000000001</v>
      </c>
      <c r="E10" s="64">
        <v>15.255000000000001</v>
      </c>
      <c r="F10" s="65">
        <v>17.126999999999999</v>
      </c>
      <c r="G10" s="65">
        <v>11.67</v>
      </c>
      <c r="H10" s="65">
        <v>9.6329999999999991</v>
      </c>
      <c r="I10" s="65">
        <v>9.3940000000000001</v>
      </c>
      <c r="J10" s="66">
        <v>10.975</v>
      </c>
    </row>
    <row r="11" spans="1:10" s="62" customFormat="1" ht="17.25" customHeight="1" x14ac:dyDescent="0.2">
      <c r="A11" s="21" t="s">
        <v>5</v>
      </c>
      <c r="B11" s="63">
        <v>12.516999999999999</v>
      </c>
      <c r="C11" s="64">
        <v>13.696999999999999</v>
      </c>
      <c r="D11" s="64">
        <v>13.819000000000001</v>
      </c>
      <c r="E11" s="64">
        <v>14.340999999999999</v>
      </c>
      <c r="F11" s="65">
        <v>16.8</v>
      </c>
      <c r="G11" s="65">
        <v>11.319000000000001</v>
      </c>
      <c r="H11" s="65">
        <v>9.7720000000000002</v>
      </c>
      <c r="I11" s="65">
        <v>9.4390000000000001</v>
      </c>
      <c r="J11" s="66">
        <v>10.991</v>
      </c>
    </row>
    <row r="12" spans="1:10" s="62" customFormat="1" ht="17.25" customHeight="1" x14ac:dyDescent="0.2">
      <c r="A12" s="21" t="s">
        <v>6</v>
      </c>
      <c r="B12" s="63">
        <v>12.837999999999999</v>
      </c>
      <c r="C12" s="64">
        <v>13.759</v>
      </c>
      <c r="D12" s="64">
        <v>13.917999999999999</v>
      </c>
      <c r="E12" s="64">
        <v>14.516</v>
      </c>
      <c r="F12" s="65">
        <v>15.893000000000001</v>
      </c>
      <c r="G12" s="65">
        <v>11.515000000000001</v>
      </c>
      <c r="H12" s="65">
        <v>9.66</v>
      </c>
      <c r="I12" s="65">
        <v>9.5310000000000006</v>
      </c>
      <c r="J12" s="66">
        <v>11.083</v>
      </c>
    </row>
    <row r="13" spans="1:10" s="62" customFormat="1" ht="17.25" customHeight="1" x14ac:dyDescent="0.2">
      <c r="A13" s="21" t="s">
        <v>7</v>
      </c>
      <c r="B13" s="63">
        <v>13.497999999999999</v>
      </c>
      <c r="C13" s="64">
        <v>13.201000000000001</v>
      </c>
      <c r="D13" s="64">
        <v>14.143000000000001</v>
      </c>
      <c r="E13" s="64">
        <v>14.930999999999999</v>
      </c>
      <c r="F13" s="65">
        <v>15.92</v>
      </c>
      <c r="G13" s="65">
        <v>11.394</v>
      </c>
      <c r="H13" s="65">
        <v>9.3699999999999992</v>
      </c>
      <c r="I13" s="65">
        <v>9.6340000000000003</v>
      </c>
      <c r="J13" s="66">
        <v>11.510999999999999</v>
      </c>
    </row>
    <row r="14" spans="1:10" s="62" customFormat="1" ht="17.25" customHeight="1" x14ac:dyDescent="0.2">
      <c r="A14" s="21" t="s">
        <v>8</v>
      </c>
      <c r="B14" s="63">
        <v>13.948</v>
      </c>
      <c r="C14" s="64">
        <v>13.441000000000001</v>
      </c>
      <c r="D14" s="64">
        <v>14.569000000000001</v>
      </c>
      <c r="E14" s="64">
        <v>14.728999999999999</v>
      </c>
      <c r="F14" s="65">
        <v>15.747</v>
      </c>
      <c r="G14" s="65">
        <v>11.311999999999999</v>
      </c>
      <c r="H14" s="65">
        <v>9.5570000000000004</v>
      </c>
      <c r="I14" s="65">
        <v>10.15</v>
      </c>
      <c r="J14" s="66">
        <v>11.637</v>
      </c>
    </row>
    <row r="15" spans="1:10" s="62" customFormat="1" ht="17.25" customHeight="1" x14ac:dyDescent="0.2">
      <c r="A15" s="21" t="s">
        <v>9</v>
      </c>
      <c r="B15" s="63">
        <v>14.194000000000001</v>
      </c>
      <c r="C15" s="64">
        <v>13.645</v>
      </c>
      <c r="D15" s="64">
        <v>14.775</v>
      </c>
      <c r="E15" s="64">
        <v>15.086</v>
      </c>
      <c r="F15" s="65">
        <v>15.161</v>
      </c>
      <c r="G15" s="65">
        <v>10.965999999999999</v>
      </c>
      <c r="H15" s="65">
        <v>9.7929999999999993</v>
      </c>
      <c r="I15" s="65">
        <v>10.74</v>
      </c>
      <c r="J15" s="66">
        <v>11.217000000000001</v>
      </c>
    </row>
    <row r="16" spans="1:10" s="62" customFormat="1" ht="17.25" customHeight="1" x14ac:dyDescent="0.2">
      <c r="A16" s="21" t="s">
        <v>10</v>
      </c>
      <c r="B16" s="63">
        <v>14.346</v>
      </c>
      <c r="C16" s="64">
        <v>13.991</v>
      </c>
      <c r="D16" s="64">
        <v>15.224</v>
      </c>
      <c r="E16" s="64">
        <v>15.516</v>
      </c>
      <c r="F16" s="65">
        <v>14.452999999999999</v>
      </c>
      <c r="G16" s="65">
        <v>10.462999999999999</v>
      </c>
      <c r="H16" s="65">
        <v>9.8659999999999997</v>
      </c>
      <c r="I16" s="65">
        <v>10.865</v>
      </c>
      <c r="J16" s="66">
        <v>11.536</v>
      </c>
    </row>
    <row r="17" spans="1:10" s="62" customFormat="1" ht="17.25" customHeight="1" x14ac:dyDescent="0.2">
      <c r="A17" s="21" t="s">
        <v>11</v>
      </c>
      <c r="B17" s="63">
        <v>13.792</v>
      </c>
      <c r="C17" s="64">
        <v>14.244999999999999</v>
      </c>
      <c r="D17" s="64">
        <v>15.231</v>
      </c>
      <c r="E17" s="64">
        <v>16.13</v>
      </c>
      <c r="F17" s="65">
        <v>14.557</v>
      </c>
      <c r="G17" s="65">
        <v>10.35</v>
      </c>
      <c r="H17" s="65">
        <v>9.6959999999999997</v>
      </c>
      <c r="I17" s="65">
        <v>10.706</v>
      </c>
      <c r="J17" s="66">
        <v>11.634</v>
      </c>
    </row>
    <row r="18" spans="1:10" s="62" customFormat="1" ht="17.25" customHeight="1" x14ac:dyDescent="0.2">
      <c r="A18" s="21" t="s">
        <v>12</v>
      </c>
      <c r="B18" s="63">
        <v>13.106</v>
      </c>
      <c r="C18" s="64">
        <v>14.449</v>
      </c>
      <c r="D18" s="64">
        <v>14.86</v>
      </c>
      <c r="E18" s="64">
        <v>16.289000000000001</v>
      </c>
      <c r="F18" s="65">
        <v>13.602</v>
      </c>
      <c r="G18" s="65">
        <v>10.167999999999999</v>
      </c>
      <c r="H18" s="65">
        <v>9.7010000000000005</v>
      </c>
      <c r="I18" s="65">
        <v>10.638999999999999</v>
      </c>
      <c r="J18" s="66">
        <v>11.199</v>
      </c>
    </row>
    <row r="19" spans="1:10" s="62" customFormat="1" ht="17.25" customHeight="1" x14ac:dyDescent="0.2">
      <c r="A19" s="21" t="s">
        <v>13</v>
      </c>
      <c r="B19" s="63">
        <v>13.148</v>
      </c>
      <c r="C19" s="64">
        <v>14.643000000000001</v>
      </c>
      <c r="D19" s="64">
        <v>15.279</v>
      </c>
      <c r="E19" s="64">
        <v>15.91</v>
      </c>
      <c r="F19" s="65">
        <v>13.249000000000001</v>
      </c>
      <c r="G19" s="65">
        <v>10.289</v>
      </c>
      <c r="H19" s="65">
        <v>9.0060000000000002</v>
      </c>
      <c r="I19" s="65">
        <v>10.112</v>
      </c>
      <c r="J19" s="66">
        <v>11.02</v>
      </c>
    </row>
    <row r="20" spans="1:10" s="62" customFormat="1" ht="17.25" customHeight="1" thickBot="1" x14ac:dyDescent="0.25">
      <c r="A20" s="54" t="s">
        <v>14</v>
      </c>
      <c r="B20" s="203">
        <v>13.375999999999999</v>
      </c>
      <c r="C20" s="204">
        <v>13.752000000000001</v>
      </c>
      <c r="D20" s="204">
        <v>15.548999999999999</v>
      </c>
      <c r="E20" s="204">
        <v>16.440999999999999</v>
      </c>
      <c r="F20" s="205">
        <v>12.69</v>
      </c>
      <c r="G20" s="205">
        <v>10.173</v>
      </c>
      <c r="H20" s="205">
        <v>8.7940000000000005</v>
      </c>
      <c r="I20" s="205">
        <v>10.333</v>
      </c>
      <c r="J20" s="206">
        <v>10.558999999999999</v>
      </c>
    </row>
    <row r="21" spans="1:10" s="62" customFormat="1" ht="17.25" customHeight="1" thickTop="1" thickBot="1" x14ac:dyDescent="0.25">
      <c r="A21" s="176" t="s">
        <v>15</v>
      </c>
      <c r="B21" s="177">
        <f t="shared" ref="B21:J21" si="0">AVERAGE(B9:B20)</f>
        <v>13.282416666666668</v>
      </c>
      <c r="C21" s="177">
        <f t="shared" si="0"/>
        <v>13.832750000000003</v>
      </c>
      <c r="D21" s="177">
        <f t="shared" si="0"/>
        <v>14.577</v>
      </c>
      <c r="E21" s="177">
        <f t="shared" si="0"/>
        <v>15.408416666666668</v>
      </c>
      <c r="F21" s="177">
        <f t="shared" si="0"/>
        <v>15.168333333333335</v>
      </c>
      <c r="G21" s="177">
        <f t="shared" si="0"/>
        <v>10.985416666666664</v>
      </c>
      <c r="H21" s="177">
        <f t="shared" si="0"/>
        <v>9.5369166666666665</v>
      </c>
      <c r="I21" s="177">
        <f t="shared" si="0"/>
        <v>10.048833333333333</v>
      </c>
      <c r="J21" s="207">
        <f t="shared" si="0"/>
        <v>11.180666666666667</v>
      </c>
    </row>
    <row r="22" spans="1:10" s="62" customFormat="1" ht="14.25" customHeight="1" x14ac:dyDescent="0.2">
      <c r="A22" s="71"/>
      <c r="B22" s="72"/>
      <c r="C22" s="72"/>
      <c r="D22" s="72"/>
      <c r="E22" s="72"/>
      <c r="F22" s="72"/>
      <c r="G22" s="72"/>
      <c r="H22" s="72"/>
      <c r="I22" s="72"/>
      <c r="J22" s="73"/>
    </row>
    <row r="23" spans="1:10" s="62" customFormat="1" ht="14.25" customHeight="1" x14ac:dyDescent="0.2">
      <c r="A23" s="58"/>
      <c r="B23" s="60"/>
      <c r="C23" s="60"/>
      <c r="D23" s="60"/>
      <c r="E23" s="60"/>
      <c r="F23" s="60"/>
      <c r="G23" s="60"/>
      <c r="H23" s="60"/>
      <c r="I23" s="60"/>
      <c r="J23" s="61"/>
    </row>
    <row r="24" spans="1:10" s="62" customFormat="1" ht="14.25" customHeight="1" x14ac:dyDescent="0.2">
      <c r="A24" s="58"/>
      <c r="B24" s="60"/>
      <c r="C24" s="60"/>
      <c r="D24" s="60"/>
      <c r="E24" s="60"/>
      <c r="F24" s="60"/>
      <c r="G24" s="60"/>
      <c r="H24" s="60"/>
      <c r="I24" s="60"/>
      <c r="J24" s="61"/>
    </row>
    <row r="25" spans="1:10" s="62" customFormat="1" ht="14.25" customHeight="1" thickBot="1" x14ac:dyDescent="0.25">
      <c r="A25" s="477" t="s">
        <v>1</v>
      </c>
      <c r="B25" s="478"/>
      <c r="C25" s="478"/>
      <c r="D25" s="478"/>
      <c r="E25" s="478"/>
      <c r="F25" s="478"/>
      <c r="G25" s="478"/>
      <c r="H25" s="478"/>
      <c r="I25" s="478"/>
      <c r="J25" s="479"/>
    </row>
    <row r="26" spans="1:10" s="62" customFormat="1" ht="14.25" customHeight="1" x14ac:dyDescent="0.2">
      <c r="A26" s="107"/>
      <c r="B26" s="107"/>
      <c r="C26" s="107"/>
      <c r="D26" s="107"/>
      <c r="E26" s="107"/>
      <c r="F26" s="107"/>
      <c r="G26" s="107"/>
      <c r="H26" s="107"/>
      <c r="I26" s="107"/>
      <c r="J26" s="107"/>
    </row>
    <row r="27" spans="1:10" s="62" customFormat="1" ht="14.25" customHeight="1" thickBot="1" x14ac:dyDescent="0.25">
      <c r="A27" s="107"/>
      <c r="B27" s="107"/>
      <c r="C27" s="107"/>
      <c r="D27" s="107"/>
      <c r="E27" s="107"/>
      <c r="F27" s="107"/>
      <c r="G27" s="107"/>
      <c r="H27" s="107"/>
      <c r="I27" s="107"/>
      <c r="J27" s="107"/>
    </row>
    <row r="28" spans="1:10" s="5" customFormat="1" ht="20.25" customHeight="1" x14ac:dyDescent="0.35">
      <c r="A28" s="443" t="s">
        <v>17</v>
      </c>
      <c r="B28" s="444"/>
      <c r="C28" s="444"/>
      <c r="D28" s="444"/>
      <c r="E28" s="444"/>
      <c r="F28" s="444"/>
      <c r="G28" s="444"/>
      <c r="H28" s="444"/>
      <c r="I28" s="444"/>
      <c r="J28" s="445"/>
    </row>
    <row r="29" spans="1:10" s="5" customFormat="1" ht="12.75" customHeight="1" x14ac:dyDescent="0.35">
      <c r="A29" s="446"/>
      <c r="B29" s="447"/>
      <c r="C29" s="447"/>
      <c r="D29" s="447"/>
      <c r="E29" s="447"/>
      <c r="F29" s="447"/>
      <c r="G29" s="447"/>
      <c r="H29" s="447"/>
      <c r="I29" s="447"/>
      <c r="J29" s="448"/>
    </row>
    <row r="30" spans="1:10" s="5" customFormat="1" ht="18.75" customHeight="1" x14ac:dyDescent="0.35">
      <c r="A30" s="449" t="s">
        <v>33</v>
      </c>
      <c r="B30" s="450"/>
      <c r="C30" s="450"/>
      <c r="D30" s="450"/>
      <c r="E30" s="450"/>
      <c r="F30" s="450"/>
      <c r="G30" s="450"/>
      <c r="H30" s="450"/>
      <c r="I30" s="450"/>
      <c r="J30" s="451"/>
    </row>
    <row r="31" spans="1:10" s="5" customFormat="1" ht="18.75" customHeight="1" x14ac:dyDescent="0.35">
      <c r="A31" s="452" t="s">
        <v>282</v>
      </c>
      <c r="B31" s="453"/>
      <c r="C31" s="453"/>
      <c r="D31" s="453"/>
      <c r="E31" s="453"/>
      <c r="F31" s="453"/>
      <c r="G31" s="453"/>
      <c r="H31" s="453"/>
      <c r="I31" s="453"/>
      <c r="J31" s="454"/>
    </row>
    <row r="32" spans="1:10" s="5" customFormat="1" ht="18.75" customHeight="1" x14ac:dyDescent="0.35">
      <c r="A32" s="460" t="s">
        <v>105</v>
      </c>
      <c r="B32" s="461"/>
      <c r="C32" s="461"/>
      <c r="D32" s="461"/>
      <c r="E32" s="461"/>
      <c r="F32" s="461"/>
      <c r="G32" s="461"/>
      <c r="H32" s="461"/>
      <c r="I32" s="461"/>
      <c r="J32" s="462"/>
    </row>
    <row r="33" spans="1:10" s="62" customFormat="1" ht="12.75" customHeight="1" x14ac:dyDescent="0.2">
      <c r="A33" s="59"/>
      <c r="B33" s="60"/>
      <c r="C33" s="60"/>
      <c r="D33" s="60"/>
      <c r="E33" s="60"/>
      <c r="F33" s="60"/>
      <c r="G33" s="60"/>
      <c r="H33" s="60"/>
      <c r="I33" s="60"/>
      <c r="J33" s="202"/>
    </row>
    <row r="34" spans="1:10" s="62" customFormat="1" ht="17.25" customHeight="1" x14ac:dyDescent="0.2">
      <c r="A34" s="474" t="s">
        <v>259</v>
      </c>
      <c r="B34" s="455">
        <v>1990</v>
      </c>
      <c r="C34" s="455">
        <v>1991</v>
      </c>
      <c r="D34" s="455">
        <v>1992</v>
      </c>
      <c r="E34" s="455">
        <v>1993</v>
      </c>
      <c r="F34" s="455">
        <v>1994</v>
      </c>
      <c r="G34" s="455">
        <v>1995</v>
      </c>
      <c r="H34" s="455">
        <v>1996</v>
      </c>
      <c r="I34" s="455">
        <v>1997</v>
      </c>
      <c r="J34" s="492" t="s">
        <v>56</v>
      </c>
    </row>
    <row r="35" spans="1:10" s="62" customFormat="1" ht="17.25" customHeight="1" x14ac:dyDescent="0.2">
      <c r="A35" s="475"/>
      <c r="B35" s="456" t="s">
        <v>60</v>
      </c>
      <c r="C35" s="456" t="s">
        <v>60</v>
      </c>
      <c r="D35" s="456" t="s">
        <v>60</v>
      </c>
      <c r="E35" s="456" t="s">
        <v>60</v>
      </c>
      <c r="F35" s="456" t="s">
        <v>60</v>
      </c>
      <c r="G35" s="456" t="s">
        <v>60</v>
      </c>
      <c r="H35" s="456" t="s">
        <v>60</v>
      </c>
      <c r="I35" s="456" t="s">
        <v>60</v>
      </c>
      <c r="J35" s="493" t="s">
        <v>60</v>
      </c>
    </row>
    <row r="36" spans="1:10" s="62" customFormat="1" ht="17.25" customHeight="1" x14ac:dyDescent="0.2">
      <c r="A36" s="40" t="s">
        <v>3</v>
      </c>
      <c r="B36" s="208">
        <v>10.178000000000001</v>
      </c>
      <c r="C36" s="209">
        <v>9.1940000000000008</v>
      </c>
      <c r="D36" s="209">
        <v>9.6050000000000004</v>
      </c>
      <c r="E36" s="209">
        <v>8.8960000000000008</v>
      </c>
      <c r="F36" s="210">
        <v>9.3019999999999996</v>
      </c>
      <c r="G36" s="210">
        <v>7.625</v>
      </c>
      <c r="H36" s="210">
        <v>7.5220000000000002</v>
      </c>
      <c r="I36" s="210">
        <v>8.3770000000000007</v>
      </c>
      <c r="J36" s="211">
        <v>8.8659999999999997</v>
      </c>
    </row>
    <row r="37" spans="1:10" s="62" customFormat="1" ht="17.25" customHeight="1" x14ac:dyDescent="0.2">
      <c r="A37" s="21" t="s">
        <v>4</v>
      </c>
      <c r="B37" s="63">
        <v>9.8719999999999999</v>
      </c>
      <c r="C37" s="64">
        <v>9.01</v>
      </c>
      <c r="D37" s="64">
        <v>9.6340000000000003</v>
      </c>
      <c r="E37" s="64">
        <v>9.1470000000000002</v>
      </c>
      <c r="F37" s="65">
        <v>9.11</v>
      </c>
      <c r="G37" s="65">
        <v>7.5389999999999997</v>
      </c>
      <c r="H37" s="65">
        <v>7.49</v>
      </c>
      <c r="I37" s="65">
        <v>8.6969999999999992</v>
      </c>
      <c r="J37" s="66">
        <v>8.8930000000000007</v>
      </c>
    </row>
    <row r="38" spans="1:10" s="62" customFormat="1" ht="17.25" customHeight="1" x14ac:dyDescent="0.2">
      <c r="A38" s="21" t="s">
        <v>5</v>
      </c>
      <c r="B38" s="63">
        <v>10.156000000000001</v>
      </c>
      <c r="C38" s="64">
        <v>9.7249999999999996</v>
      </c>
      <c r="D38" s="64">
        <v>9.7989999999999995</v>
      </c>
      <c r="E38" s="64">
        <v>9.2889999999999997</v>
      </c>
      <c r="F38" s="65">
        <v>8.7270000000000003</v>
      </c>
      <c r="G38" s="65">
        <v>7.0229999999999997</v>
      </c>
      <c r="H38" s="65">
        <v>7.6020000000000003</v>
      </c>
      <c r="I38" s="65">
        <v>8.7089999999999996</v>
      </c>
      <c r="J38" s="66">
        <v>9.0679999999999996</v>
      </c>
    </row>
    <row r="39" spans="1:10" s="62" customFormat="1" ht="17.25" customHeight="1" x14ac:dyDescent="0.2">
      <c r="A39" s="21" t="s">
        <v>6</v>
      </c>
      <c r="B39" s="63">
        <v>10.202</v>
      </c>
      <c r="C39" s="64">
        <v>10.387</v>
      </c>
      <c r="D39" s="64">
        <v>9.7579999999999991</v>
      </c>
      <c r="E39" s="64">
        <v>8.8949999999999996</v>
      </c>
      <c r="F39" s="65">
        <v>8.6449999999999996</v>
      </c>
      <c r="G39" s="65">
        <v>7.048</v>
      </c>
      <c r="H39" s="65">
        <v>7.7910000000000004</v>
      </c>
      <c r="I39" s="65">
        <v>8.6310000000000002</v>
      </c>
      <c r="J39" s="66">
        <v>8.9260000000000002</v>
      </c>
    </row>
    <row r="40" spans="1:10" s="62" customFormat="1" ht="17.25" customHeight="1" x14ac:dyDescent="0.2">
      <c r="A40" s="21" t="s">
        <v>7</v>
      </c>
      <c r="B40" s="63">
        <v>9.9619999999999997</v>
      </c>
      <c r="C40" s="64">
        <v>10.499000000000001</v>
      </c>
      <c r="D40" s="64">
        <v>9.5120000000000005</v>
      </c>
      <c r="E40" s="64">
        <v>8.8960000000000008</v>
      </c>
      <c r="F40" s="65">
        <v>8.4480000000000004</v>
      </c>
      <c r="G40" s="65">
        <v>7.2690000000000001</v>
      </c>
      <c r="H40" s="65">
        <v>7.8769999999999998</v>
      </c>
      <c r="I40" s="65">
        <v>8.6769999999999996</v>
      </c>
      <c r="J40" s="66">
        <v>8.6370000000000005</v>
      </c>
    </row>
    <row r="41" spans="1:10" s="62" customFormat="1" ht="17.25" customHeight="1" x14ac:dyDescent="0.2">
      <c r="A41" s="21" t="s">
        <v>8</v>
      </c>
      <c r="B41" s="63">
        <v>10.096</v>
      </c>
      <c r="C41" s="64">
        <v>10.968999999999999</v>
      </c>
      <c r="D41" s="64">
        <v>9.2550000000000008</v>
      </c>
      <c r="E41" s="64">
        <v>9.0830000000000002</v>
      </c>
      <c r="F41" s="65">
        <v>8.2919999999999998</v>
      </c>
      <c r="G41" s="65">
        <v>7.1470000000000002</v>
      </c>
      <c r="H41" s="65">
        <v>7.8650000000000002</v>
      </c>
      <c r="I41" s="65">
        <v>8.7739999999999991</v>
      </c>
      <c r="J41" s="66">
        <v>8.5950000000000006</v>
      </c>
    </row>
    <row r="42" spans="1:10" s="62" customFormat="1" ht="17.25" customHeight="1" x14ac:dyDescent="0.2">
      <c r="A42" s="21" t="s">
        <v>9</v>
      </c>
      <c r="B42" s="63">
        <v>9.968</v>
      </c>
      <c r="C42" s="64">
        <v>10.955</v>
      </c>
      <c r="D42" s="64">
        <v>8.798</v>
      </c>
      <c r="E42" s="64">
        <v>9.4039999999999999</v>
      </c>
      <c r="F42" s="65">
        <v>7.9950000000000001</v>
      </c>
      <c r="G42" s="65">
        <v>7.17</v>
      </c>
      <c r="H42" s="65">
        <v>7.7329999999999997</v>
      </c>
      <c r="I42" s="65">
        <v>9.1460000000000008</v>
      </c>
      <c r="J42" s="66">
        <v>8.5150000000000006</v>
      </c>
    </row>
    <row r="43" spans="1:10" s="62" customFormat="1" ht="17.25" customHeight="1" x14ac:dyDescent="0.2">
      <c r="A43" s="21" t="s">
        <v>10</v>
      </c>
      <c r="B43" s="63">
        <v>9.657</v>
      </c>
      <c r="C43" s="64">
        <v>10.726000000000001</v>
      </c>
      <c r="D43" s="64">
        <v>8.5779999999999994</v>
      </c>
      <c r="E43" s="64">
        <v>9.1300000000000008</v>
      </c>
      <c r="F43" s="65">
        <v>7.9909999999999997</v>
      </c>
      <c r="G43" s="65">
        <v>7.4930000000000003</v>
      </c>
      <c r="H43" s="65">
        <v>7.6</v>
      </c>
      <c r="I43" s="65">
        <v>9.3350000000000009</v>
      </c>
      <c r="J43" s="66">
        <v>8.2059999999999995</v>
      </c>
    </row>
    <row r="44" spans="1:10" s="62" customFormat="1" ht="17.25" customHeight="1" x14ac:dyDescent="0.2">
      <c r="A44" s="21" t="s">
        <v>11</v>
      </c>
      <c r="B44" s="63">
        <v>9.5380000000000003</v>
      </c>
      <c r="C44" s="64">
        <v>10.504</v>
      </c>
      <c r="D44" s="64">
        <v>8.3450000000000006</v>
      </c>
      <c r="E44" s="64">
        <v>8.6479999999999997</v>
      </c>
      <c r="F44" s="65">
        <v>8.0579999999999998</v>
      </c>
      <c r="G44" s="65">
        <v>7.6189999999999998</v>
      </c>
      <c r="H44" s="65">
        <v>7.7279999999999998</v>
      </c>
      <c r="I44" s="65">
        <v>9.0760000000000005</v>
      </c>
      <c r="J44" s="66">
        <v>7.87</v>
      </c>
    </row>
    <row r="45" spans="1:10" s="62" customFormat="1" ht="17.25" customHeight="1" x14ac:dyDescent="0.2">
      <c r="A45" s="21" t="s">
        <v>12</v>
      </c>
      <c r="B45" s="63">
        <v>9.2449999999999992</v>
      </c>
      <c r="C45" s="64">
        <v>10.534000000000001</v>
      </c>
      <c r="D45" s="64">
        <v>8.3460000000000001</v>
      </c>
      <c r="E45" s="64">
        <v>8.6669999999999998</v>
      </c>
      <c r="F45" s="65">
        <v>7.9329999999999998</v>
      </c>
      <c r="G45" s="65">
        <v>7.4089999999999998</v>
      </c>
      <c r="H45" s="65">
        <v>7.9530000000000003</v>
      </c>
      <c r="I45" s="65">
        <v>8.9250000000000007</v>
      </c>
      <c r="J45" s="66">
        <v>7.4720000000000004</v>
      </c>
    </row>
    <row r="46" spans="1:10" s="62" customFormat="1" ht="17.25" customHeight="1" x14ac:dyDescent="0.2">
      <c r="A46" s="21" t="s">
        <v>13</v>
      </c>
      <c r="B46" s="63">
        <v>8.9670000000000005</v>
      </c>
      <c r="C46" s="64">
        <v>10.087</v>
      </c>
      <c r="D46" s="64">
        <v>8.7880000000000003</v>
      </c>
      <c r="E46" s="64">
        <v>9.0790000000000006</v>
      </c>
      <c r="F46" s="65">
        <v>7.9489999999999998</v>
      </c>
      <c r="G46" s="65">
        <v>7.3529999999999998</v>
      </c>
      <c r="H46" s="65">
        <v>7.9420000000000002</v>
      </c>
      <c r="I46" s="65">
        <v>8.6359999999999992</v>
      </c>
      <c r="J46" s="66">
        <v>7.6779999999999999</v>
      </c>
    </row>
    <row r="47" spans="1:10" s="62" customFormat="1" ht="17.25" customHeight="1" thickBot="1" x14ac:dyDescent="0.25">
      <c r="A47" s="54" t="s">
        <v>14</v>
      </c>
      <c r="B47" s="203">
        <v>9.0350000000000001</v>
      </c>
      <c r="C47" s="204">
        <v>9.6709999999999994</v>
      </c>
      <c r="D47" s="204">
        <v>8.7289999999999992</v>
      </c>
      <c r="E47" s="204">
        <v>9.0139999999999993</v>
      </c>
      <c r="F47" s="205">
        <v>7.976</v>
      </c>
      <c r="G47" s="205">
        <v>7.3979999999999997</v>
      </c>
      <c r="H47" s="205">
        <v>8.0129999999999999</v>
      </c>
      <c r="I47" s="205">
        <v>8.7639999999999993</v>
      </c>
      <c r="J47" s="206">
        <v>7.6059999999999999</v>
      </c>
    </row>
    <row r="48" spans="1:10" s="62" customFormat="1" ht="17.25" customHeight="1" thickTop="1" thickBot="1" x14ac:dyDescent="0.25">
      <c r="A48" s="176" t="s">
        <v>15</v>
      </c>
      <c r="B48" s="177">
        <f t="shared" ref="B48:J48" si="1">AVERAGE(B36:B47)</f>
        <v>9.7396666666666665</v>
      </c>
      <c r="C48" s="177">
        <f t="shared" si="1"/>
        <v>10.188416666666669</v>
      </c>
      <c r="D48" s="177">
        <f t="shared" si="1"/>
        <v>9.0955833333333338</v>
      </c>
      <c r="E48" s="177">
        <f t="shared" si="1"/>
        <v>9.0123333333333324</v>
      </c>
      <c r="F48" s="177">
        <f t="shared" si="1"/>
        <v>8.3688333333333311</v>
      </c>
      <c r="G48" s="177">
        <f t="shared" si="1"/>
        <v>7.3410833333333327</v>
      </c>
      <c r="H48" s="177">
        <f t="shared" si="1"/>
        <v>7.7596666666666678</v>
      </c>
      <c r="I48" s="177">
        <f t="shared" si="1"/>
        <v>8.8122499999999988</v>
      </c>
      <c r="J48" s="207">
        <f t="shared" si="1"/>
        <v>8.3609999999999989</v>
      </c>
    </row>
    <row r="49" spans="1:10" s="62" customFormat="1" ht="14.25" customHeight="1" x14ac:dyDescent="0.2">
      <c r="A49" s="71"/>
      <c r="B49" s="72"/>
      <c r="C49" s="72"/>
      <c r="D49" s="72"/>
      <c r="E49" s="72"/>
      <c r="F49" s="72"/>
      <c r="G49" s="72"/>
      <c r="H49" s="72"/>
      <c r="I49" s="72"/>
      <c r="J49" s="73"/>
    </row>
    <row r="50" spans="1:10" s="62" customFormat="1" ht="14.25" customHeight="1" x14ac:dyDescent="0.2">
      <c r="A50" s="58" t="s">
        <v>104</v>
      </c>
      <c r="B50" s="60"/>
      <c r="C50" s="60"/>
      <c r="D50" s="60"/>
      <c r="E50" s="60"/>
      <c r="F50" s="60"/>
      <c r="G50" s="60"/>
      <c r="H50" s="60"/>
      <c r="I50" s="60"/>
      <c r="J50" s="61"/>
    </row>
    <row r="51" spans="1:10" s="62" customFormat="1" ht="14.25" customHeight="1" x14ac:dyDescent="0.2">
      <c r="A51" s="58"/>
      <c r="B51" s="60"/>
      <c r="C51" s="60"/>
      <c r="D51" s="60"/>
      <c r="E51" s="60"/>
      <c r="F51" s="60"/>
      <c r="G51" s="60"/>
      <c r="H51" s="60"/>
      <c r="I51" s="60"/>
      <c r="J51" s="61"/>
    </row>
    <row r="52" spans="1:10" s="62" customFormat="1" ht="14.25" customHeight="1" thickBot="1" x14ac:dyDescent="0.25">
      <c r="A52" s="477" t="s">
        <v>1</v>
      </c>
      <c r="B52" s="478"/>
      <c r="C52" s="478"/>
      <c r="D52" s="478"/>
      <c r="E52" s="478"/>
      <c r="F52" s="478"/>
      <c r="G52" s="478"/>
      <c r="H52" s="478"/>
      <c r="I52" s="478"/>
      <c r="J52" s="479"/>
    </row>
  </sheetData>
  <mergeCells count="32">
    <mergeCell ref="A25:J25"/>
    <mergeCell ref="A5:J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1:J1"/>
    <mergeCell ref="A2:J2"/>
    <mergeCell ref="A3:J3"/>
    <mergeCell ref="A4:J4"/>
    <mergeCell ref="J7:J8"/>
    <mergeCell ref="A52:J52"/>
    <mergeCell ref="A28:J28"/>
    <mergeCell ref="A30:J30"/>
    <mergeCell ref="A31:J31"/>
    <mergeCell ref="A32:J32"/>
    <mergeCell ref="A29:J29"/>
    <mergeCell ref="A34:A35"/>
    <mergeCell ref="B34:B35"/>
    <mergeCell ref="C34:C35"/>
    <mergeCell ref="D34:D35"/>
    <mergeCell ref="I34:I35"/>
    <mergeCell ref="J34:J35"/>
    <mergeCell ref="E34:E35"/>
    <mergeCell ref="F34:F35"/>
    <mergeCell ref="G34:G35"/>
    <mergeCell ref="H34:H35"/>
  </mergeCells>
  <phoneticPr fontId="25" type="noConversion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>
    <oddHeader>&amp;COesterreichische Nationalbank / Treasury - Back Office</oddHeader>
    <oddFooter>&amp;LWien, am &amp;D&amp;C&amp;8Für Vollständigkeit und Richtigkeit der Daten wird keine Haftung übernommen.&amp;RSeite &amp;P von &amp;N</oddFooter>
  </headerFooter>
  <rowBreaks count="1" manualBreakCount="1">
    <brk id="27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indexed="38"/>
  </sheetPr>
  <dimension ref="A1:L54"/>
  <sheetViews>
    <sheetView workbookViewId="0">
      <selection sqref="A1:J1"/>
    </sheetView>
  </sheetViews>
  <sheetFormatPr baseColWidth="10" defaultRowHeight="12.75" x14ac:dyDescent="0.2"/>
  <cols>
    <col min="1" max="1" width="17.85546875" customWidth="1"/>
    <col min="2" max="6" width="12.85546875" customWidth="1"/>
  </cols>
  <sheetData>
    <row r="1" spans="1:10" s="75" customFormat="1" ht="18.75" customHeight="1" x14ac:dyDescent="0.3">
      <c r="A1" s="443" t="s">
        <v>0</v>
      </c>
      <c r="B1" s="444"/>
      <c r="C1" s="444"/>
      <c r="D1" s="444"/>
      <c r="E1" s="444"/>
      <c r="F1" s="444"/>
      <c r="G1" s="444"/>
      <c r="H1" s="444"/>
      <c r="I1" s="444"/>
      <c r="J1" s="445"/>
    </row>
    <row r="2" spans="1:10" s="75" customFormat="1" ht="12.75" customHeight="1" x14ac:dyDescent="0.3">
      <c r="A2" s="446"/>
      <c r="B2" s="447"/>
      <c r="C2" s="447"/>
      <c r="D2" s="447"/>
      <c r="E2" s="447"/>
      <c r="F2" s="447"/>
      <c r="G2" s="447"/>
      <c r="H2" s="447"/>
      <c r="I2" s="447"/>
      <c r="J2" s="448"/>
    </row>
    <row r="3" spans="1:10" s="75" customFormat="1" ht="18.75" customHeight="1" x14ac:dyDescent="0.3">
      <c r="A3" s="449" t="s">
        <v>106</v>
      </c>
      <c r="B3" s="450"/>
      <c r="C3" s="450"/>
      <c r="D3" s="450"/>
      <c r="E3" s="450"/>
      <c r="F3" s="450"/>
      <c r="G3" s="450"/>
      <c r="H3" s="450"/>
      <c r="I3" s="450"/>
      <c r="J3" s="451"/>
    </row>
    <row r="4" spans="1:10" s="76" customFormat="1" ht="18.75" customHeight="1" x14ac:dyDescent="0.3">
      <c r="A4" s="452" t="s">
        <v>283</v>
      </c>
      <c r="B4" s="453"/>
      <c r="C4" s="453"/>
      <c r="D4" s="453"/>
      <c r="E4" s="453"/>
      <c r="F4" s="453"/>
      <c r="G4" s="453"/>
      <c r="H4" s="453"/>
      <c r="I4" s="453"/>
      <c r="J4" s="454"/>
    </row>
    <row r="5" spans="1:10" s="77" customFormat="1" ht="18.75" customHeight="1" x14ac:dyDescent="0.2">
      <c r="A5" s="460" t="s">
        <v>107</v>
      </c>
      <c r="B5" s="461"/>
      <c r="C5" s="461"/>
      <c r="D5" s="461"/>
      <c r="E5" s="461"/>
      <c r="F5" s="461"/>
      <c r="G5" s="461"/>
      <c r="H5" s="461"/>
      <c r="I5" s="461"/>
      <c r="J5" s="462"/>
    </row>
    <row r="6" spans="1:10" ht="12.75" customHeight="1" x14ac:dyDescent="0.2">
      <c r="A6" s="15"/>
      <c r="B6" s="16"/>
      <c r="C6" s="16"/>
      <c r="D6" s="16"/>
      <c r="E6" s="171"/>
      <c r="F6" s="16"/>
      <c r="G6" s="16"/>
      <c r="H6" s="16"/>
      <c r="I6" s="16"/>
      <c r="J6" s="17"/>
    </row>
    <row r="7" spans="1:10" ht="17.25" customHeight="1" x14ac:dyDescent="0.2">
      <c r="A7" s="474" t="s">
        <v>2</v>
      </c>
      <c r="B7" s="455">
        <v>1995</v>
      </c>
      <c r="C7" s="455">
        <v>1996</v>
      </c>
      <c r="D7" s="455">
        <v>1997</v>
      </c>
      <c r="E7" s="455">
        <v>1998</v>
      </c>
      <c r="F7" s="129"/>
      <c r="G7" s="129"/>
      <c r="H7" s="16"/>
      <c r="I7" s="16"/>
      <c r="J7" s="17"/>
    </row>
    <row r="8" spans="1:10" ht="17.25" customHeight="1" x14ac:dyDescent="0.2">
      <c r="A8" s="475" t="s">
        <v>2</v>
      </c>
      <c r="B8" s="456" t="s">
        <v>60</v>
      </c>
      <c r="C8" s="456" t="s">
        <v>60</v>
      </c>
      <c r="D8" s="456" t="s">
        <v>60</v>
      </c>
      <c r="E8" s="456" t="s">
        <v>60</v>
      </c>
      <c r="F8" s="129"/>
      <c r="G8" s="129"/>
      <c r="H8" s="16"/>
      <c r="I8" s="16"/>
      <c r="J8" s="17"/>
    </row>
    <row r="9" spans="1:10" ht="17.25" customHeight="1" x14ac:dyDescent="0.2">
      <c r="A9" s="40" t="s">
        <v>3</v>
      </c>
      <c r="B9" s="63">
        <v>1.34</v>
      </c>
      <c r="C9" s="64">
        <v>1.33</v>
      </c>
      <c r="D9" s="64">
        <v>1.33</v>
      </c>
      <c r="E9" s="64">
        <v>0.84</v>
      </c>
      <c r="F9" s="37"/>
      <c r="G9" s="79"/>
      <c r="H9" s="16"/>
      <c r="I9" s="16"/>
      <c r="J9" s="17"/>
    </row>
    <row r="10" spans="1:10" ht="17.25" customHeight="1" x14ac:dyDescent="0.2">
      <c r="A10" s="21" t="s">
        <v>4</v>
      </c>
      <c r="B10" s="63">
        <v>1.3</v>
      </c>
      <c r="C10" s="64">
        <v>1.32</v>
      </c>
      <c r="D10" s="64">
        <v>1.38</v>
      </c>
      <c r="E10" s="64">
        <v>0.78</v>
      </c>
      <c r="F10" s="37"/>
      <c r="G10" s="79"/>
      <c r="H10" s="16"/>
      <c r="I10" s="16"/>
      <c r="J10" s="17"/>
    </row>
    <row r="11" spans="1:10" ht="17.25" customHeight="1" x14ac:dyDescent="0.2">
      <c r="A11" s="21" t="s">
        <v>5</v>
      </c>
      <c r="B11" s="63">
        <v>1.26</v>
      </c>
      <c r="C11" s="64">
        <v>1.33</v>
      </c>
      <c r="D11" s="64">
        <v>1.32</v>
      </c>
      <c r="E11" s="64">
        <v>0.94</v>
      </c>
      <c r="F11" s="37"/>
      <c r="G11" s="79"/>
      <c r="H11" s="16"/>
      <c r="I11" s="16"/>
      <c r="J11" s="17"/>
    </row>
    <row r="12" spans="1:10" ht="17.25" customHeight="1" x14ac:dyDescent="0.2">
      <c r="A12" s="21" t="s">
        <v>6</v>
      </c>
      <c r="B12" s="63">
        <v>1.27</v>
      </c>
      <c r="C12" s="64">
        <v>1.38</v>
      </c>
      <c r="D12" s="64">
        <v>1.36</v>
      </c>
      <c r="E12" s="64">
        <v>0.94</v>
      </c>
      <c r="F12" s="37"/>
      <c r="G12" s="79"/>
      <c r="H12" s="16"/>
      <c r="I12" s="16"/>
      <c r="J12" s="17"/>
    </row>
    <row r="13" spans="1:10" ht="17.25" customHeight="1" x14ac:dyDescent="0.2">
      <c r="A13" s="21" t="s">
        <v>7</v>
      </c>
      <c r="B13" s="63">
        <v>1.29</v>
      </c>
      <c r="C13" s="64">
        <v>1.37</v>
      </c>
      <c r="D13" s="64">
        <v>1.34</v>
      </c>
      <c r="E13" s="64">
        <v>0.89</v>
      </c>
      <c r="F13" s="37"/>
      <c r="G13" s="79"/>
      <c r="H13" s="16"/>
      <c r="I13" s="16"/>
      <c r="J13" s="17"/>
    </row>
    <row r="14" spans="1:10" ht="17.25" customHeight="1" x14ac:dyDescent="0.2">
      <c r="A14" s="21" t="s">
        <v>8</v>
      </c>
      <c r="B14" s="63">
        <v>1.28</v>
      </c>
      <c r="C14" s="64">
        <v>1.32</v>
      </c>
      <c r="D14" s="64">
        <v>1.38</v>
      </c>
      <c r="E14" s="64">
        <v>0.93</v>
      </c>
      <c r="F14" s="37"/>
      <c r="G14" s="79"/>
      <c r="H14" s="16"/>
      <c r="I14" s="16"/>
      <c r="J14" s="17"/>
    </row>
    <row r="15" spans="1:10" ht="17.25" customHeight="1" x14ac:dyDescent="0.2">
      <c r="A15" s="21" t="s">
        <v>9</v>
      </c>
      <c r="B15" s="63">
        <v>1.28</v>
      </c>
      <c r="C15" s="64">
        <v>1.27</v>
      </c>
      <c r="D15" s="64">
        <v>1.45</v>
      </c>
      <c r="E15" s="64">
        <v>1.02</v>
      </c>
      <c r="F15" s="37"/>
      <c r="G15" s="79"/>
      <c r="H15" s="16"/>
      <c r="I15" s="16"/>
      <c r="J15" s="17"/>
    </row>
    <row r="16" spans="1:10" ht="17.25" customHeight="1" x14ac:dyDescent="0.2">
      <c r="A16" s="21" t="s">
        <v>10</v>
      </c>
      <c r="B16" s="63">
        <v>1.33</v>
      </c>
      <c r="C16" s="64">
        <v>1.27</v>
      </c>
      <c r="D16" s="64">
        <v>1.4</v>
      </c>
      <c r="E16" s="64">
        <v>1.01</v>
      </c>
      <c r="F16" s="37"/>
      <c r="G16" s="79"/>
      <c r="H16" s="16"/>
      <c r="I16" s="16"/>
      <c r="J16" s="17"/>
    </row>
    <row r="17" spans="1:10" ht="17.25" customHeight="1" x14ac:dyDescent="0.2">
      <c r="A17" s="21" t="s">
        <v>11</v>
      </c>
      <c r="B17" s="63">
        <v>1.3</v>
      </c>
      <c r="C17" s="64">
        <v>1.3</v>
      </c>
      <c r="D17" s="64">
        <v>1.36</v>
      </c>
      <c r="E17" s="64">
        <v>0.85</v>
      </c>
      <c r="F17" s="37"/>
      <c r="G17" s="79"/>
      <c r="H17" s="16"/>
      <c r="I17" s="16"/>
      <c r="J17" s="17"/>
    </row>
    <row r="18" spans="1:10" ht="17.25" customHeight="1" x14ac:dyDescent="0.2">
      <c r="A18" s="21" t="s">
        <v>12</v>
      </c>
      <c r="B18" s="63">
        <v>1.3</v>
      </c>
      <c r="C18" s="64">
        <v>1.29</v>
      </c>
      <c r="D18" s="64">
        <v>1.26</v>
      </c>
      <c r="E18" s="64">
        <v>0.88</v>
      </c>
      <c r="F18" s="37"/>
      <c r="G18" s="79"/>
      <c r="H18" s="16"/>
      <c r="I18" s="16"/>
      <c r="J18" s="17"/>
    </row>
    <row r="19" spans="1:10" ht="17.25" customHeight="1" x14ac:dyDescent="0.2">
      <c r="A19" s="21" t="s">
        <v>13</v>
      </c>
      <c r="B19" s="63">
        <v>1.31</v>
      </c>
      <c r="C19" s="64">
        <v>1.3</v>
      </c>
      <c r="D19" s="64">
        <v>1.06</v>
      </c>
      <c r="E19" s="64">
        <v>0.96</v>
      </c>
      <c r="F19" s="37"/>
      <c r="G19" s="79"/>
      <c r="H19" s="16"/>
      <c r="I19" s="16"/>
      <c r="J19" s="17"/>
    </row>
    <row r="20" spans="1:10" ht="17.25" customHeight="1" thickBot="1" x14ac:dyDescent="0.25">
      <c r="A20" s="54" t="s">
        <v>14</v>
      </c>
      <c r="B20" s="203">
        <v>1.3</v>
      </c>
      <c r="C20" s="204">
        <v>1.3</v>
      </c>
      <c r="D20" s="204">
        <v>0.69</v>
      </c>
      <c r="E20" s="204">
        <v>0.98</v>
      </c>
      <c r="F20" s="37"/>
      <c r="G20" s="79"/>
      <c r="H20" s="16"/>
      <c r="I20" s="16"/>
      <c r="J20" s="17"/>
    </row>
    <row r="21" spans="1:10" s="62" customFormat="1" ht="17.25" customHeight="1" thickTop="1" thickBot="1" x14ac:dyDescent="0.25">
      <c r="A21" s="218" t="s">
        <v>15</v>
      </c>
      <c r="B21" s="219">
        <f>SUM(B9:B20)/12</f>
        <v>1.2966666666666669</v>
      </c>
      <c r="C21" s="219">
        <f>SUM(C9:C20)/12</f>
        <v>1.3150000000000002</v>
      </c>
      <c r="D21" s="219">
        <f>SUM(D9:D20)/12</f>
        <v>1.2774999999999999</v>
      </c>
      <c r="E21" s="219">
        <f>SUM(E9:E20)/12</f>
        <v>0.91833333333333333</v>
      </c>
      <c r="F21" s="78"/>
      <c r="G21" s="78"/>
      <c r="H21" s="78"/>
      <c r="I21" s="78"/>
      <c r="J21" s="271"/>
    </row>
    <row r="22" spans="1:10" s="39" customFormat="1" ht="14.25" customHeight="1" x14ac:dyDescent="0.2">
      <c r="A22" s="50"/>
      <c r="B22" s="79"/>
      <c r="C22" s="80"/>
      <c r="D22" s="80"/>
      <c r="E22" s="80"/>
      <c r="F22" s="37"/>
      <c r="G22" s="79"/>
      <c r="H22" s="37"/>
      <c r="I22" s="37"/>
      <c r="J22" s="83"/>
    </row>
    <row r="23" spans="1:10" ht="14.25" customHeight="1" x14ac:dyDescent="0.2">
      <c r="A23" s="15"/>
      <c r="B23" s="16"/>
      <c r="C23" s="16"/>
      <c r="D23" s="16"/>
      <c r="E23" s="16"/>
      <c r="F23" s="16"/>
      <c r="G23" s="16"/>
      <c r="H23" s="16"/>
      <c r="I23" s="16"/>
      <c r="J23" s="17"/>
    </row>
    <row r="24" spans="1:10" ht="14.25" customHeight="1" thickBot="1" x14ac:dyDescent="0.25">
      <c r="A24" s="512" t="s">
        <v>16</v>
      </c>
      <c r="B24" s="513"/>
      <c r="C24" s="513"/>
      <c r="D24" s="513"/>
      <c r="E24" s="513"/>
      <c r="F24" s="513"/>
      <c r="G24" s="513"/>
      <c r="H24" s="513"/>
      <c r="I24" s="513"/>
      <c r="J24" s="514"/>
    </row>
    <row r="25" spans="1:10" x14ac:dyDescent="0.2">
      <c r="A25" s="81"/>
      <c r="B25" s="81"/>
      <c r="C25" s="81"/>
      <c r="D25" s="81"/>
      <c r="E25" s="81"/>
      <c r="F25" s="81"/>
      <c r="G25" s="81"/>
    </row>
    <row r="26" spans="1:10" s="39" customFormat="1" ht="13.5" thickBot="1" x14ac:dyDescent="0.25">
      <c r="A26" s="37"/>
      <c r="B26" s="37"/>
      <c r="C26" s="37"/>
      <c r="D26" s="37"/>
      <c r="E26" s="37"/>
      <c r="F26" s="37"/>
    </row>
    <row r="27" spans="1:10" ht="20.25" x14ac:dyDescent="0.3">
      <c r="A27" s="501" t="s">
        <v>63</v>
      </c>
      <c r="B27" s="502"/>
      <c r="C27" s="502"/>
      <c r="D27" s="502"/>
      <c r="E27" s="502"/>
      <c r="F27" s="502"/>
      <c r="G27" s="502"/>
      <c r="H27" s="502"/>
      <c r="I27" s="502"/>
      <c r="J27" s="503"/>
    </row>
    <row r="28" spans="1:10" ht="12.75" customHeight="1" x14ac:dyDescent="0.2">
      <c r="A28" s="504"/>
      <c r="B28" s="505"/>
      <c r="C28" s="505"/>
      <c r="D28" s="505"/>
      <c r="E28" s="505"/>
      <c r="F28" s="505"/>
      <c r="G28" s="505"/>
      <c r="H28" s="505"/>
      <c r="I28" s="505"/>
      <c r="J28" s="506"/>
    </row>
    <row r="29" spans="1:10" ht="18.75" x14ac:dyDescent="0.3">
      <c r="A29" s="498" t="s">
        <v>243</v>
      </c>
      <c r="B29" s="499"/>
      <c r="C29" s="499"/>
      <c r="D29" s="499"/>
      <c r="E29" s="499"/>
      <c r="F29" s="499"/>
      <c r="G29" s="499"/>
      <c r="H29" s="499"/>
      <c r="I29" s="499"/>
      <c r="J29" s="500"/>
    </row>
    <row r="30" spans="1:10" ht="18.75" x14ac:dyDescent="0.3">
      <c r="A30" s="495"/>
      <c r="B30" s="496"/>
      <c r="C30" s="496"/>
      <c r="D30" s="496"/>
      <c r="E30" s="496"/>
      <c r="F30" s="496"/>
      <c r="G30" s="496"/>
      <c r="H30" s="496"/>
      <c r="I30" s="496"/>
      <c r="J30" s="497"/>
    </row>
    <row r="31" spans="1:10" ht="18.75" x14ac:dyDescent="0.3">
      <c r="A31" s="498" t="s">
        <v>108</v>
      </c>
      <c r="B31" s="499"/>
      <c r="C31" s="499"/>
      <c r="D31" s="499"/>
      <c r="E31" s="499"/>
      <c r="F31" s="499"/>
      <c r="G31" s="499"/>
      <c r="H31" s="499"/>
      <c r="I31" s="499"/>
      <c r="J31" s="500"/>
    </row>
    <row r="32" spans="1:10" ht="18.75" customHeight="1" x14ac:dyDescent="0.2">
      <c r="A32" s="507" t="s">
        <v>179</v>
      </c>
      <c r="B32" s="508"/>
      <c r="C32" s="508"/>
      <c r="D32" s="508"/>
      <c r="E32" s="508"/>
      <c r="F32" s="508"/>
      <c r="G32" s="508"/>
      <c r="H32" s="508"/>
      <c r="I32" s="508"/>
      <c r="J32" s="509"/>
    </row>
    <row r="33" spans="1:12" ht="12.75" customHeight="1" x14ac:dyDescent="0.2">
      <c r="A33" s="164"/>
      <c r="B33" s="38"/>
      <c r="C33" s="38"/>
      <c r="D33" s="16"/>
      <c r="E33" s="16"/>
      <c r="F33" s="16"/>
      <c r="G33" s="16"/>
      <c r="H33" s="16"/>
      <c r="I33" s="16"/>
      <c r="J33" s="17"/>
    </row>
    <row r="34" spans="1:12" ht="17.25" customHeight="1" x14ac:dyDescent="0.2">
      <c r="A34" s="164"/>
      <c r="B34" s="531" t="s">
        <v>2</v>
      </c>
      <c r="C34" s="581"/>
      <c r="D34" s="455">
        <v>1999</v>
      </c>
      <c r="E34" s="455">
        <v>2000</v>
      </c>
      <c r="F34" s="16"/>
      <c r="G34" s="16"/>
      <c r="H34" s="16"/>
      <c r="I34" s="16"/>
      <c r="J34" s="17"/>
    </row>
    <row r="35" spans="1:12" ht="17.25" customHeight="1" x14ac:dyDescent="0.2">
      <c r="A35" s="164"/>
      <c r="B35" s="582"/>
      <c r="C35" s="583"/>
      <c r="D35" s="456"/>
      <c r="E35" s="456"/>
      <c r="F35" s="86"/>
      <c r="G35" s="16"/>
      <c r="H35" s="16"/>
      <c r="I35" s="16"/>
      <c r="J35" s="17"/>
      <c r="K35" s="38"/>
      <c r="L35" s="38"/>
    </row>
    <row r="36" spans="1:12" ht="17.25" customHeight="1" x14ac:dyDescent="0.2">
      <c r="A36" s="164"/>
      <c r="B36" s="519" t="s">
        <v>65</v>
      </c>
      <c r="C36" s="520"/>
      <c r="D36" s="84">
        <v>1340.43</v>
      </c>
      <c r="E36" s="85">
        <v>1100.54</v>
      </c>
      <c r="F36" s="86"/>
      <c r="G36" s="16"/>
      <c r="H36" s="16"/>
      <c r="I36" s="16"/>
      <c r="J36" s="17"/>
    </row>
    <row r="37" spans="1:12" ht="17.25" customHeight="1" x14ac:dyDescent="0.2">
      <c r="A37" s="164"/>
      <c r="B37" s="521" t="s">
        <v>4</v>
      </c>
      <c r="C37" s="522"/>
      <c r="D37" s="84">
        <v>1345.97</v>
      </c>
      <c r="E37" s="85">
        <v>1091.42</v>
      </c>
      <c r="F37" s="86"/>
      <c r="G37" s="16"/>
      <c r="H37" s="16"/>
      <c r="I37" s="16"/>
      <c r="J37" s="17"/>
    </row>
    <row r="38" spans="1:12" ht="17.25" customHeight="1" x14ac:dyDescent="0.2">
      <c r="A38" s="164"/>
      <c r="B38" s="521" t="s">
        <v>5</v>
      </c>
      <c r="C38" s="522"/>
      <c r="D38" s="84">
        <v>1314.4</v>
      </c>
      <c r="E38" s="85">
        <v>1059.81</v>
      </c>
      <c r="F38" s="86"/>
      <c r="G38" s="16"/>
      <c r="H38" s="16"/>
      <c r="I38" s="16"/>
      <c r="J38" s="17"/>
    </row>
    <row r="39" spans="1:12" ht="17.25" customHeight="1" x14ac:dyDescent="0.2">
      <c r="A39" s="164"/>
      <c r="B39" s="521" t="s">
        <v>6</v>
      </c>
      <c r="C39" s="522"/>
      <c r="D39" s="84">
        <v>1311.66</v>
      </c>
      <c r="E39" s="85">
        <v>1010.74</v>
      </c>
      <c r="F39" s="86"/>
      <c r="G39" s="16"/>
      <c r="H39" s="16"/>
      <c r="I39" s="16"/>
      <c r="J39" s="17"/>
    </row>
    <row r="40" spans="1:12" ht="17.25" customHeight="1" x14ac:dyDescent="0.2">
      <c r="A40" s="164"/>
      <c r="B40" s="521" t="s">
        <v>7</v>
      </c>
      <c r="C40" s="522"/>
      <c r="D40" s="84">
        <v>1239.27</v>
      </c>
      <c r="E40" s="85">
        <v>1049.78</v>
      </c>
      <c r="F40" s="86"/>
      <c r="G40" s="16"/>
      <c r="H40" s="16"/>
      <c r="I40" s="16"/>
      <c r="J40" s="17"/>
    </row>
    <row r="41" spans="1:12" ht="17.25" customHeight="1" x14ac:dyDescent="0.2">
      <c r="A41" s="164"/>
      <c r="B41" s="521" t="s">
        <v>8</v>
      </c>
      <c r="C41" s="522"/>
      <c r="D41" s="84">
        <v>1194.6600000000001</v>
      </c>
      <c r="E41" s="85">
        <v>1064.17</v>
      </c>
      <c r="F41" s="86"/>
      <c r="G41" s="16"/>
      <c r="H41" s="16"/>
      <c r="I41" s="16"/>
      <c r="J41" s="17"/>
    </row>
    <row r="42" spans="1:12" ht="17.25" customHeight="1" x14ac:dyDescent="0.2">
      <c r="A42" s="164"/>
      <c r="B42" s="521" t="s">
        <v>66</v>
      </c>
      <c r="C42" s="522"/>
      <c r="D42" s="84">
        <v>1289.48</v>
      </c>
      <c r="E42" s="85">
        <v>1031.5</v>
      </c>
      <c r="F42" s="86"/>
      <c r="G42" s="16"/>
      <c r="H42" s="16"/>
      <c r="I42" s="16"/>
      <c r="J42" s="17"/>
    </row>
    <row r="43" spans="1:12" ht="17.25" customHeight="1" x14ac:dyDescent="0.2">
      <c r="A43" s="164"/>
      <c r="B43" s="521" t="s">
        <v>10</v>
      </c>
      <c r="C43" s="522"/>
      <c r="D43" s="84">
        <v>1247.7</v>
      </c>
      <c r="E43" s="85">
        <v>992.27</v>
      </c>
      <c r="F43" s="86"/>
      <c r="G43" s="16"/>
      <c r="H43" s="16"/>
      <c r="I43" s="16"/>
      <c r="J43" s="17"/>
    </row>
    <row r="44" spans="1:12" ht="17.25" customHeight="1" x14ac:dyDescent="0.2">
      <c r="A44" s="164"/>
      <c r="B44" s="521" t="s">
        <v>11</v>
      </c>
      <c r="C44" s="522"/>
      <c r="D44" s="84">
        <v>1293.3800000000001</v>
      </c>
      <c r="E44" s="85">
        <v>979.86</v>
      </c>
      <c r="F44" s="86"/>
      <c r="G44" s="16"/>
      <c r="H44" s="16"/>
      <c r="I44" s="16"/>
      <c r="J44" s="17"/>
    </row>
    <row r="45" spans="1:12" ht="17.25" customHeight="1" x14ac:dyDescent="0.2">
      <c r="A45" s="164"/>
      <c r="B45" s="521" t="s">
        <v>12</v>
      </c>
      <c r="C45" s="522"/>
      <c r="D45" s="84">
        <v>1262.28</v>
      </c>
      <c r="E45" s="125" t="s">
        <v>97</v>
      </c>
      <c r="F45" s="86"/>
      <c r="G45" s="16"/>
      <c r="H45" s="16"/>
      <c r="I45" s="16"/>
      <c r="J45" s="17"/>
    </row>
    <row r="46" spans="1:12" ht="17.25" customHeight="1" x14ac:dyDescent="0.2">
      <c r="A46" s="164"/>
      <c r="B46" s="521" t="s">
        <v>13</v>
      </c>
      <c r="C46" s="522"/>
      <c r="D46" s="84">
        <v>1170.3</v>
      </c>
      <c r="E46" s="85"/>
      <c r="F46" s="86"/>
      <c r="G46" s="16"/>
      <c r="H46" s="16"/>
      <c r="I46" s="16"/>
      <c r="J46" s="17"/>
    </row>
    <row r="47" spans="1:12" ht="17.25" customHeight="1" thickBot="1" x14ac:dyDescent="0.25">
      <c r="A47" s="29"/>
      <c r="B47" s="526" t="s">
        <v>14</v>
      </c>
      <c r="C47" s="527"/>
      <c r="D47" s="268">
        <v>1139.6099999999999</v>
      </c>
      <c r="E47" s="212"/>
      <c r="F47" s="16"/>
      <c r="G47" s="16"/>
      <c r="H47" s="16"/>
      <c r="I47" s="16"/>
      <c r="J47" s="17"/>
    </row>
    <row r="48" spans="1:12" ht="17.25" customHeight="1" thickTop="1" thickBot="1" x14ac:dyDescent="0.25">
      <c r="A48" s="15"/>
      <c r="B48" s="515" t="s">
        <v>15</v>
      </c>
      <c r="C48" s="516"/>
      <c r="D48" s="178">
        <f>AVERAGE(D36:D47)</f>
        <v>1262.4283333333335</v>
      </c>
      <c r="E48" s="178" t="s">
        <v>69</v>
      </c>
      <c r="F48" s="16"/>
      <c r="G48" s="16"/>
      <c r="H48" s="16"/>
      <c r="I48" s="16"/>
      <c r="J48" s="17"/>
    </row>
    <row r="49" spans="1:12" ht="14.25" customHeight="1" x14ac:dyDescent="0.2">
      <c r="A49" s="15"/>
      <c r="B49" s="266"/>
      <c r="C49" s="266"/>
      <c r="D49" s="158"/>
      <c r="E49" s="158"/>
      <c r="F49" s="16"/>
      <c r="G49" s="16"/>
      <c r="H49" s="16"/>
      <c r="I49" s="16"/>
      <c r="J49" s="17"/>
      <c r="K49" s="158"/>
      <c r="L49" s="158"/>
    </row>
    <row r="50" spans="1:12" ht="14.25" customHeight="1" x14ac:dyDescent="0.2">
      <c r="A50" s="15"/>
      <c r="B50" s="157" t="s">
        <v>244</v>
      </c>
      <c r="C50" s="16"/>
      <c r="D50" s="16"/>
      <c r="E50" s="16"/>
      <c r="F50" s="16"/>
      <c r="G50" s="16"/>
      <c r="H50" s="16"/>
      <c r="I50" s="16"/>
      <c r="J50" s="17"/>
    </row>
    <row r="51" spans="1:12" ht="14.25" customHeight="1" x14ac:dyDescent="0.2">
      <c r="A51" s="15"/>
      <c r="B51" s="157" t="s">
        <v>180</v>
      </c>
      <c r="C51" s="16"/>
      <c r="D51" s="16"/>
      <c r="E51" s="16"/>
      <c r="F51" s="16"/>
      <c r="G51" s="16"/>
      <c r="H51" s="16"/>
      <c r="I51" s="16"/>
      <c r="J51" s="17"/>
    </row>
    <row r="52" spans="1:12" ht="14.25" customHeight="1" x14ac:dyDescent="0.2">
      <c r="A52" s="15"/>
      <c r="B52" s="157" t="s">
        <v>171</v>
      </c>
      <c r="C52" s="16"/>
      <c r="D52" s="16"/>
      <c r="E52" s="16"/>
      <c r="F52" s="16"/>
      <c r="G52" s="16"/>
      <c r="H52" s="16"/>
      <c r="I52" s="16"/>
      <c r="J52" s="17"/>
    </row>
    <row r="53" spans="1:12" ht="14.25" customHeight="1" x14ac:dyDescent="0.2">
      <c r="A53" s="15"/>
      <c r="B53" s="16"/>
      <c r="C53" s="16"/>
      <c r="D53" s="16"/>
      <c r="E53" s="16"/>
      <c r="F53" s="16"/>
      <c r="G53" s="16"/>
      <c r="H53" s="16"/>
      <c r="I53" s="16"/>
      <c r="J53" s="17"/>
    </row>
    <row r="54" spans="1:12" ht="14.25" customHeight="1" thickBot="1" x14ac:dyDescent="0.25">
      <c r="A54" s="512" t="s">
        <v>71</v>
      </c>
      <c r="B54" s="513"/>
      <c r="C54" s="513"/>
      <c r="D54" s="513"/>
      <c r="E54" s="513"/>
      <c r="F54" s="513"/>
      <c r="G54" s="513"/>
      <c r="H54" s="513"/>
      <c r="I54" s="513"/>
      <c r="J54" s="514"/>
    </row>
  </sheetData>
  <mergeCells count="34">
    <mergeCell ref="B7:B8"/>
    <mergeCell ref="C7:C8"/>
    <mergeCell ref="D7:D8"/>
    <mergeCell ref="A1:J1"/>
    <mergeCell ref="A2:J2"/>
    <mergeCell ref="A3:J3"/>
    <mergeCell ref="A4:J4"/>
    <mergeCell ref="B38:C38"/>
    <mergeCell ref="A32:J32"/>
    <mergeCell ref="B34:C35"/>
    <mergeCell ref="A5:J5"/>
    <mergeCell ref="A29:J29"/>
    <mergeCell ref="A30:J30"/>
    <mergeCell ref="A31:J31"/>
    <mergeCell ref="E7:E8"/>
    <mergeCell ref="A24:J24"/>
    <mergeCell ref="A27:J27"/>
    <mergeCell ref="A28:J28"/>
    <mergeCell ref="A7:A8"/>
    <mergeCell ref="B39:C39"/>
    <mergeCell ref="B40:C40"/>
    <mergeCell ref="B41:C41"/>
    <mergeCell ref="D34:D35"/>
    <mergeCell ref="E34:E35"/>
    <mergeCell ref="B36:C36"/>
    <mergeCell ref="B37:C37"/>
    <mergeCell ref="B46:C46"/>
    <mergeCell ref="B47:C47"/>
    <mergeCell ref="B48:C48"/>
    <mergeCell ref="A54:J54"/>
    <mergeCell ref="B42:C42"/>
    <mergeCell ref="B43:C43"/>
    <mergeCell ref="B44:C44"/>
    <mergeCell ref="B45:C45"/>
  </mergeCells>
  <phoneticPr fontId="0" type="noConversion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landscape" horizontalDpi="4294967292" r:id="rId1"/>
  <headerFooter alignWithMargins="0">
    <oddHeader>&amp;COesterreichische Nationalbank / Treasury - Back Office</oddHeader>
    <oddFooter>&amp;LWien, am &amp;D&amp;C&amp;8Für Vollständigkeit und Richtigkeit der Daten wird keine Haftung übernommen.&amp;RSeite &amp;P von &amp;N</oddFooter>
  </headerFooter>
  <rowBreaks count="1" manualBreakCount="1">
    <brk id="26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indexed="38"/>
  </sheetPr>
  <dimension ref="A1:J57"/>
  <sheetViews>
    <sheetView workbookViewId="0">
      <selection sqref="A1:J1"/>
    </sheetView>
  </sheetViews>
  <sheetFormatPr baseColWidth="10" defaultRowHeight="12.75" x14ac:dyDescent="0.2"/>
  <cols>
    <col min="1" max="1" width="17.85546875" customWidth="1"/>
  </cols>
  <sheetData>
    <row r="1" spans="1:10" s="75" customFormat="1" ht="18.75" customHeight="1" x14ac:dyDescent="0.3">
      <c r="A1" s="443" t="s">
        <v>0</v>
      </c>
      <c r="B1" s="444"/>
      <c r="C1" s="444"/>
      <c r="D1" s="444"/>
      <c r="E1" s="444"/>
      <c r="F1" s="444"/>
      <c r="G1" s="444"/>
      <c r="H1" s="444"/>
      <c r="I1" s="444"/>
      <c r="J1" s="445"/>
    </row>
    <row r="2" spans="1:10" s="75" customFormat="1" ht="12.75" customHeight="1" x14ac:dyDescent="0.3">
      <c r="A2" s="446"/>
      <c r="B2" s="447"/>
      <c r="C2" s="447"/>
      <c r="D2" s="447"/>
      <c r="E2" s="447"/>
      <c r="F2" s="447"/>
      <c r="G2" s="447"/>
      <c r="H2" s="447"/>
      <c r="I2" s="447"/>
      <c r="J2" s="448"/>
    </row>
    <row r="3" spans="1:10" s="75" customFormat="1" ht="18.75" customHeight="1" x14ac:dyDescent="0.3">
      <c r="A3" s="449" t="s">
        <v>219</v>
      </c>
      <c r="B3" s="450"/>
      <c r="C3" s="450"/>
      <c r="D3" s="450"/>
      <c r="E3" s="450"/>
      <c r="F3" s="450"/>
      <c r="G3" s="450"/>
      <c r="H3" s="450"/>
      <c r="I3" s="450"/>
      <c r="J3" s="451"/>
    </row>
    <row r="4" spans="1:10" s="76" customFormat="1" ht="18.75" customHeight="1" x14ac:dyDescent="0.3">
      <c r="A4" s="452" t="s">
        <v>242</v>
      </c>
      <c r="B4" s="453"/>
      <c r="C4" s="453"/>
      <c r="D4" s="453"/>
      <c r="E4" s="453"/>
      <c r="F4" s="453"/>
      <c r="G4" s="453"/>
      <c r="H4" s="453"/>
      <c r="I4" s="453"/>
      <c r="J4" s="454"/>
    </row>
    <row r="5" spans="1:10" s="76" customFormat="1" ht="18.75" customHeight="1" x14ac:dyDescent="0.3">
      <c r="A5" s="452" t="s">
        <v>241</v>
      </c>
      <c r="B5" s="453"/>
      <c r="C5" s="453"/>
      <c r="D5" s="453"/>
      <c r="E5" s="453"/>
      <c r="F5" s="453"/>
      <c r="G5" s="453"/>
      <c r="H5" s="453"/>
      <c r="I5" s="453"/>
      <c r="J5" s="454"/>
    </row>
    <row r="6" spans="1:10" s="77" customFormat="1" ht="18.75" customHeight="1" x14ac:dyDescent="0.2">
      <c r="A6" s="460" t="s">
        <v>220</v>
      </c>
      <c r="B6" s="461"/>
      <c r="C6" s="461"/>
      <c r="D6" s="461"/>
      <c r="E6" s="461"/>
      <c r="F6" s="461"/>
      <c r="G6" s="461"/>
      <c r="H6" s="461"/>
      <c r="I6" s="461"/>
      <c r="J6" s="462"/>
    </row>
    <row r="7" spans="1:10" x14ac:dyDescent="0.2">
      <c r="A7" s="15"/>
      <c r="B7" s="16"/>
      <c r="C7" s="16"/>
      <c r="D7" s="16"/>
      <c r="E7" s="16"/>
      <c r="F7" s="16"/>
      <c r="G7" s="16"/>
      <c r="H7" s="171"/>
      <c r="I7" s="16"/>
      <c r="J7" s="17"/>
    </row>
    <row r="8" spans="1:10" ht="17.25" customHeight="1" x14ac:dyDescent="0.2">
      <c r="A8" s="510" t="s">
        <v>2</v>
      </c>
      <c r="B8" s="455">
        <v>1992</v>
      </c>
      <c r="C8" s="455">
        <v>1993</v>
      </c>
      <c r="D8" s="455">
        <v>1994</v>
      </c>
      <c r="E8" s="455">
        <v>1995</v>
      </c>
      <c r="F8" s="455">
        <v>1996</v>
      </c>
      <c r="G8" s="455">
        <v>1997</v>
      </c>
      <c r="H8" s="455">
        <v>1998</v>
      </c>
      <c r="I8" s="16"/>
      <c r="J8" s="17"/>
    </row>
    <row r="9" spans="1:10" ht="17.25" customHeight="1" x14ac:dyDescent="0.2">
      <c r="A9" s="511"/>
      <c r="B9" s="456"/>
      <c r="C9" s="456"/>
      <c r="D9" s="456"/>
      <c r="E9" s="456"/>
      <c r="F9" s="456"/>
      <c r="G9" s="456"/>
      <c r="H9" s="456"/>
      <c r="I9" s="16"/>
      <c r="J9" s="17"/>
    </row>
    <row r="10" spans="1:10" ht="17.25" customHeight="1" x14ac:dyDescent="0.2">
      <c r="A10" s="40" t="s">
        <v>3</v>
      </c>
      <c r="B10" s="208">
        <v>12.79</v>
      </c>
      <c r="C10" s="209">
        <v>1.17</v>
      </c>
      <c r="D10" s="209">
        <v>0.19</v>
      </c>
      <c r="E10" s="209">
        <v>1.94</v>
      </c>
      <c r="F10" s="210">
        <v>1.9</v>
      </c>
      <c r="G10" s="210">
        <v>1.97</v>
      </c>
      <c r="H10" s="292">
        <v>2</v>
      </c>
      <c r="I10" s="16"/>
      <c r="J10" s="17"/>
    </row>
    <row r="11" spans="1:10" ht="17.25" customHeight="1" x14ac:dyDescent="0.2">
      <c r="A11" s="21" t="s">
        <v>4</v>
      </c>
      <c r="B11" s="63">
        <v>12.79</v>
      </c>
      <c r="C11" s="64">
        <v>0.94</v>
      </c>
      <c r="D11" s="64">
        <v>0.2</v>
      </c>
      <c r="E11" s="64">
        <v>1.94</v>
      </c>
      <c r="F11" s="65">
        <v>1.9</v>
      </c>
      <c r="G11" s="65">
        <v>1.97</v>
      </c>
      <c r="H11" s="65">
        <v>1.99</v>
      </c>
      <c r="I11" s="16"/>
      <c r="J11" s="17"/>
    </row>
    <row r="12" spans="1:10" ht="17.25" customHeight="1" x14ac:dyDescent="0.2">
      <c r="A12" s="21" t="s">
        <v>5</v>
      </c>
      <c r="B12" s="63">
        <v>10.5</v>
      </c>
      <c r="C12" s="64">
        <v>0.74</v>
      </c>
      <c r="D12" s="64">
        <v>0.19</v>
      </c>
      <c r="E12" s="64">
        <v>1.93</v>
      </c>
      <c r="F12" s="65">
        <v>1.9</v>
      </c>
      <c r="G12" s="65">
        <v>1.97</v>
      </c>
      <c r="H12" s="65">
        <v>1.99</v>
      </c>
      <c r="I12" s="16"/>
      <c r="J12" s="17"/>
    </row>
    <row r="13" spans="1:10" ht="17.25" customHeight="1" x14ac:dyDescent="0.2">
      <c r="A13" s="21" t="s">
        <v>6</v>
      </c>
      <c r="B13" s="63">
        <v>7.49</v>
      </c>
      <c r="C13" s="64">
        <v>0.57999999999999996</v>
      </c>
      <c r="D13" s="64">
        <v>0.19</v>
      </c>
      <c r="E13" s="64">
        <v>1.96</v>
      </c>
      <c r="F13" s="65">
        <v>1.92</v>
      </c>
      <c r="G13" s="65">
        <v>1.97</v>
      </c>
      <c r="H13" s="65">
        <v>1.97</v>
      </c>
      <c r="I13" s="16"/>
      <c r="J13" s="17"/>
    </row>
    <row r="14" spans="1:10" ht="17.25" customHeight="1" x14ac:dyDescent="0.2">
      <c r="A14" s="21" t="s">
        <v>7</v>
      </c>
      <c r="B14" s="63">
        <v>6.26</v>
      </c>
      <c r="C14" s="64">
        <v>0.46</v>
      </c>
      <c r="D14" s="265" t="s">
        <v>246</v>
      </c>
      <c r="E14" s="64">
        <v>1.95</v>
      </c>
      <c r="F14" s="65">
        <v>1.95</v>
      </c>
      <c r="G14" s="65">
        <v>1.97</v>
      </c>
      <c r="H14" s="65">
        <v>1.94</v>
      </c>
      <c r="I14" s="16"/>
      <c r="J14" s="17"/>
    </row>
    <row r="15" spans="1:10" ht="17.25" customHeight="1" x14ac:dyDescent="0.2">
      <c r="A15" s="21" t="s">
        <v>8</v>
      </c>
      <c r="B15" s="63">
        <v>4.8499999999999996</v>
      </c>
      <c r="C15" s="64">
        <v>0.37</v>
      </c>
      <c r="D15" s="64">
        <v>1.89</v>
      </c>
      <c r="E15" s="64">
        <v>1.95</v>
      </c>
      <c r="F15" s="65">
        <v>1.97</v>
      </c>
      <c r="G15" s="65">
        <v>1.97</v>
      </c>
      <c r="H15" s="65">
        <v>1.94</v>
      </c>
      <c r="I15" s="16"/>
      <c r="J15" s="17"/>
    </row>
    <row r="16" spans="1:10" ht="17.25" customHeight="1" x14ac:dyDescent="0.2">
      <c r="A16" s="21" t="s">
        <v>9</v>
      </c>
      <c r="B16" s="63">
        <v>4.32</v>
      </c>
      <c r="C16" s="64">
        <v>0.31</v>
      </c>
      <c r="D16" s="64">
        <v>1.9</v>
      </c>
      <c r="E16" s="64">
        <v>1.94</v>
      </c>
      <c r="F16" s="65">
        <v>1.98</v>
      </c>
      <c r="G16" s="65">
        <v>1.97</v>
      </c>
      <c r="H16" s="303">
        <v>1.94</v>
      </c>
      <c r="I16" s="16"/>
      <c r="J16" s="17"/>
    </row>
    <row r="17" spans="1:10" ht="17.25" customHeight="1" x14ac:dyDescent="0.2">
      <c r="A17" s="21" t="s">
        <v>10</v>
      </c>
      <c r="B17" s="63">
        <v>3.61</v>
      </c>
      <c r="C17" s="64">
        <v>0.25</v>
      </c>
      <c r="D17" s="64">
        <v>1.91</v>
      </c>
      <c r="E17" s="64">
        <v>1.92</v>
      </c>
      <c r="F17" s="65">
        <v>1.98</v>
      </c>
      <c r="G17" s="65">
        <v>1.98</v>
      </c>
      <c r="H17" s="65">
        <v>1.95</v>
      </c>
      <c r="I17" s="16"/>
      <c r="J17" s="17"/>
    </row>
    <row r="18" spans="1:10" ht="17.25" customHeight="1" x14ac:dyDescent="0.2">
      <c r="A18" s="21" t="s">
        <v>11</v>
      </c>
      <c r="B18" s="63">
        <v>3.01</v>
      </c>
      <c r="C18" s="64">
        <v>0.19</v>
      </c>
      <c r="D18" s="64">
        <v>1.9</v>
      </c>
      <c r="E18" s="64">
        <v>1.9</v>
      </c>
      <c r="F18" s="65">
        <v>1.97</v>
      </c>
      <c r="G18" s="65">
        <v>1.99</v>
      </c>
      <c r="H18" s="65">
        <v>1.91</v>
      </c>
      <c r="I18" s="16"/>
      <c r="J18" s="17"/>
    </row>
    <row r="19" spans="1:10" ht="17.25" customHeight="1" x14ac:dyDescent="0.2">
      <c r="A19" s="21" t="s">
        <v>12</v>
      </c>
      <c r="B19" s="63">
        <v>2.34</v>
      </c>
      <c r="C19" s="64">
        <v>0.17</v>
      </c>
      <c r="D19" s="64">
        <v>1.92</v>
      </c>
      <c r="E19" s="64">
        <v>1.89</v>
      </c>
      <c r="F19" s="65">
        <v>1.97</v>
      </c>
      <c r="G19" s="65">
        <v>2</v>
      </c>
      <c r="H19" s="65">
        <v>1.88</v>
      </c>
      <c r="I19" s="16"/>
      <c r="J19" s="17"/>
    </row>
    <row r="20" spans="1:10" ht="17.25" customHeight="1" x14ac:dyDescent="0.2">
      <c r="A20" s="21" t="s">
        <v>13</v>
      </c>
      <c r="B20" s="63">
        <v>1.82</v>
      </c>
      <c r="C20" s="64">
        <v>0.19</v>
      </c>
      <c r="D20" s="64">
        <v>1.93</v>
      </c>
      <c r="E20" s="64">
        <v>1.89</v>
      </c>
      <c r="F20" s="65">
        <v>1.98</v>
      </c>
      <c r="G20" s="65">
        <v>2</v>
      </c>
      <c r="H20" s="65">
        <v>1.88</v>
      </c>
      <c r="I20" s="16"/>
      <c r="J20" s="17"/>
    </row>
    <row r="21" spans="1:10" ht="17.25" customHeight="1" thickBot="1" x14ac:dyDescent="0.25">
      <c r="A21" s="54" t="s">
        <v>14</v>
      </c>
      <c r="B21" s="203">
        <v>1.42</v>
      </c>
      <c r="C21" s="204">
        <v>0.19</v>
      </c>
      <c r="D21" s="204">
        <v>1.94</v>
      </c>
      <c r="E21" s="204">
        <v>1.9</v>
      </c>
      <c r="F21" s="205">
        <v>1.98</v>
      </c>
      <c r="G21" s="205">
        <v>2</v>
      </c>
      <c r="H21" s="205">
        <v>1.88</v>
      </c>
      <c r="I21" s="16"/>
      <c r="J21" s="17"/>
    </row>
    <row r="22" spans="1:10" ht="17.25" customHeight="1" thickTop="1" thickBot="1" x14ac:dyDescent="0.25">
      <c r="A22" s="176" t="s">
        <v>15</v>
      </c>
      <c r="B22" s="177">
        <f>AVERAGE(B10:B21)</f>
        <v>5.9333333333333336</v>
      </c>
      <c r="C22" s="177">
        <f>AVERAGE(C10:C21)</f>
        <v>0.46333333333333337</v>
      </c>
      <c r="D22" s="227" t="s">
        <v>69</v>
      </c>
      <c r="E22" s="177">
        <f>AVERAGE(E10:E21)</f>
        <v>1.9258333333333331</v>
      </c>
      <c r="F22" s="177">
        <f>AVERAGE(F10:F21)</f>
        <v>1.95</v>
      </c>
      <c r="G22" s="177">
        <f>AVERAGE(G10:G21)</f>
        <v>1.9800000000000002</v>
      </c>
      <c r="H22" s="177">
        <f>AVERAGE(H10:H21)</f>
        <v>1.9391666666666663</v>
      </c>
      <c r="I22" s="16"/>
      <c r="J22" s="17"/>
    </row>
    <row r="23" spans="1:10" ht="15" customHeight="1" x14ac:dyDescent="0.2">
      <c r="A23" s="29"/>
      <c r="B23" s="49"/>
      <c r="C23" s="49"/>
      <c r="D23" s="158"/>
      <c r="E23" s="49"/>
      <c r="F23" s="49"/>
      <c r="G23" s="49"/>
      <c r="H23" s="49"/>
      <c r="I23" s="16"/>
      <c r="J23" s="17"/>
    </row>
    <row r="24" spans="1:10" ht="15" customHeight="1" x14ac:dyDescent="0.2">
      <c r="A24" s="57" t="s">
        <v>245</v>
      </c>
      <c r="B24" s="49"/>
      <c r="C24" s="49"/>
      <c r="D24" s="158"/>
      <c r="E24" s="49"/>
      <c r="F24" s="49"/>
      <c r="G24" s="49"/>
      <c r="H24" s="49"/>
      <c r="I24" s="16"/>
      <c r="J24" s="17"/>
    </row>
    <row r="25" spans="1:10" ht="15" customHeight="1" x14ac:dyDescent="0.2">
      <c r="A25" s="15"/>
      <c r="B25" s="16"/>
      <c r="C25" s="16"/>
      <c r="D25" s="16"/>
      <c r="E25" s="16"/>
      <c r="F25" s="16"/>
      <c r="G25" s="16"/>
      <c r="H25" s="16"/>
      <c r="I25" s="16"/>
      <c r="J25" s="17"/>
    </row>
    <row r="26" spans="1:10" ht="15" customHeight="1" thickBot="1" x14ac:dyDescent="0.25">
      <c r="A26" s="512" t="s">
        <v>16</v>
      </c>
      <c r="B26" s="513"/>
      <c r="C26" s="513"/>
      <c r="D26" s="513"/>
      <c r="E26" s="513"/>
      <c r="F26" s="513"/>
      <c r="G26" s="513"/>
      <c r="H26" s="513"/>
      <c r="I26" s="513"/>
      <c r="J26" s="514"/>
    </row>
    <row r="27" spans="1:10" ht="12.75" customHeight="1" x14ac:dyDescent="0.2">
      <c r="A27" s="159"/>
      <c r="B27" s="159"/>
      <c r="C27" s="159"/>
      <c r="D27" s="159"/>
      <c r="E27" s="159"/>
      <c r="F27" s="159"/>
      <c r="G27" s="159"/>
      <c r="H27" s="159"/>
    </row>
    <row r="28" spans="1:10" s="37" customFormat="1" ht="13.5" thickBot="1" x14ac:dyDescent="0.25"/>
    <row r="29" spans="1:10" ht="20.25" x14ac:dyDescent="0.3">
      <c r="A29" s="501" t="s">
        <v>63</v>
      </c>
      <c r="B29" s="502"/>
      <c r="C29" s="502"/>
      <c r="D29" s="502"/>
      <c r="E29" s="502"/>
      <c r="F29" s="502"/>
      <c r="G29" s="502"/>
      <c r="H29" s="502"/>
      <c r="I29" s="502"/>
      <c r="J29" s="503"/>
    </row>
    <row r="30" spans="1:10" x14ac:dyDescent="0.2">
      <c r="A30" s="504"/>
      <c r="B30" s="505"/>
      <c r="C30" s="505"/>
      <c r="D30" s="505"/>
      <c r="E30" s="505"/>
      <c r="F30" s="505"/>
      <c r="G30" s="505"/>
      <c r="H30" s="505"/>
      <c r="I30" s="505"/>
      <c r="J30" s="506"/>
    </row>
    <row r="31" spans="1:10" ht="18.75" x14ac:dyDescent="0.3">
      <c r="A31" s="498" t="s">
        <v>243</v>
      </c>
      <c r="B31" s="499"/>
      <c r="C31" s="499"/>
      <c r="D31" s="499"/>
      <c r="E31" s="499"/>
      <c r="F31" s="499"/>
      <c r="G31" s="499"/>
      <c r="H31" s="499"/>
      <c r="I31" s="499"/>
      <c r="J31" s="500"/>
    </row>
    <row r="32" spans="1:10" ht="18.75" x14ac:dyDescent="0.3">
      <c r="A32" s="495"/>
      <c r="B32" s="496"/>
      <c r="C32" s="496"/>
      <c r="D32" s="496"/>
      <c r="E32" s="496"/>
      <c r="F32" s="496"/>
      <c r="G32" s="496"/>
      <c r="H32" s="496"/>
      <c r="I32" s="496"/>
      <c r="J32" s="497"/>
    </row>
    <row r="33" spans="1:10" ht="18.75" x14ac:dyDescent="0.3">
      <c r="A33" s="498" t="s">
        <v>221</v>
      </c>
      <c r="B33" s="499"/>
      <c r="C33" s="499"/>
      <c r="D33" s="499"/>
      <c r="E33" s="499"/>
      <c r="F33" s="499"/>
      <c r="G33" s="499"/>
      <c r="H33" s="499"/>
      <c r="I33" s="499"/>
      <c r="J33" s="500"/>
    </row>
    <row r="34" spans="1:10" ht="18.75" customHeight="1" x14ac:dyDescent="0.2">
      <c r="A34" s="507" t="s">
        <v>223</v>
      </c>
      <c r="B34" s="508"/>
      <c r="C34" s="508"/>
      <c r="D34" s="508"/>
      <c r="E34" s="508"/>
      <c r="F34" s="508"/>
      <c r="G34" s="508"/>
      <c r="H34" s="508"/>
      <c r="I34" s="508"/>
      <c r="J34" s="509"/>
    </row>
    <row r="35" spans="1:10" ht="12.75" customHeight="1" x14ac:dyDescent="0.2">
      <c r="A35" s="179"/>
      <c r="B35" s="180"/>
      <c r="C35" s="180"/>
      <c r="D35" s="180"/>
      <c r="E35" s="180"/>
      <c r="F35" s="180"/>
      <c r="G35" s="180"/>
      <c r="H35" s="180"/>
      <c r="I35" s="37"/>
      <c r="J35" s="83"/>
    </row>
    <row r="36" spans="1:10" ht="17.25" customHeight="1" x14ac:dyDescent="0.2">
      <c r="A36" s="587" t="s">
        <v>2</v>
      </c>
      <c r="B36" s="589">
        <v>1999</v>
      </c>
      <c r="C36" s="537"/>
      <c r="D36" s="537"/>
      <c r="E36" s="537"/>
      <c r="F36" s="537"/>
      <c r="G36" s="537"/>
      <c r="H36" s="537"/>
      <c r="I36" s="365"/>
      <c r="J36" s="366"/>
    </row>
    <row r="37" spans="1:10" ht="17.25" customHeight="1" x14ac:dyDescent="0.2">
      <c r="A37" s="588"/>
      <c r="B37" s="590"/>
      <c r="C37" s="537"/>
      <c r="D37" s="537"/>
      <c r="E37" s="537"/>
      <c r="F37" s="537"/>
      <c r="G37" s="537"/>
      <c r="H37" s="537"/>
      <c r="I37" s="365"/>
      <c r="J37" s="366"/>
    </row>
    <row r="38" spans="1:10" ht="17.25" customHeight="1" x14ac:dyDescent="0.2">
      <c r="A38" s="130" t="s">
        <v>65</v>
      </c>
      <c r="B38" s="367">
        <v>7.4264999999999999</v>
      </c>
      <c r="C38" s="438"/>
      <c r="D38" s="438"/>
      <c r="E38" s="438"/>
      <c r="F38" s="438"/>
      <c r="G38" s="438"/>
      <c r="H38" s="438"/>
      <c r="I38" s="365"/>
      <c r="J38" s="366"/>
    </row>
    <row r="39" spans="1:10" ht="17.25" customHeight="1" x14ac:dyDescent="0.2">
      <c r="A39" s="131" t="s">
        <v>4</v>
      </c>
      <c r="B39" s="368">
        <v>7.5848000000000004</v>
      </c>
      <c r="C39" s="438"/>
      <c r="D39" s="438"/>
      <c r="E39" s="438"/>
      <c r="F39" s="438"/>
      <c r="G39" s="438"/>
      <c r="H39" s="438"/>
      <c r="I39" s="365"/>
      <c r="J39" s="366"/>
    </row>
    <row r="40" spans="1:10" ht="17.25" customHeight="1" x14ac:dyDescent="0.2">
      <c r="A40" s="131" t="s">
        <v>5</v>
      </c>
      <c r="B40" s="368">
        <v>7.6070000000000002</v>
      </c>
      <c r="C40" s="438"/>
      <c r="D40" s="438"/>
      <c r="E40" s="438"/>
      <c r="F40" s="438"/>
      <c r="G40" s="438"/>
      <c r="H40" s="438"/>
      <c r="I40" s="365"/>
      <c r="J40" s="366"/>
    </row>
    <row r="41" spans="1:10" ht="17.25" customHeight="1" x14ac:dyDescent="0.2">
      <c r="A41" s="131" t="s">
        <v>6</v>
      </c>
      <c r="B41" s="368">
        <v>7.6052</v>
      </c>
      <c r="C41" s="438"/>
      <c r="D41" s="438"/>
      <c r="E41" s="438"/>
      <c r="F41" s="438"/>
      <c r="G41" s="438"/>
      <c r="H41" s="442"/>
      <c r="I41" s="365"/>
      <c r="J41" s="366"/>
    </row>
    <row r="42" spans="1:10" ht="17.25" customHeight="1" x14ac:dyDescent="0.2">
      <c r="A42" s="131" t="s">
        <v>7</v>
      </c>
      <c r="B42" s="368">
        <v>7.6093000000000002</v>
      </c>
      <c r="C42" s="438"/>
      <c r="D42" s="438"/>
      <c r="E42" s="438"/>
      <c r="F42" s="438"/>
      <c r="G42" s="438"/>
      <c r="H42" s="438"/>
      <c r="I42" s="365"/>
      <c r="J42" s="366"/>
    </row>
    <row r="43" spans="1:10" ht="17.25" customHeight="1" x14ac:dyDescent="0.2">
      <c r="A43" s="131" t="s">
        <v>8</v>
      </c>
      <c r="B43" s="368">
        <v>7.6159999999999997</v>
      </c>
      <c r="C43" s="438"/>
      <c r="D43" s="438"/>
      <c r="E43" s="438"/>
      <c r="F43" s="438"/>
      <c r="G43" s="438"/>
      <c r="H43" s="438"/>
      <c r="I43" s="365"/>
      <c r="J43" s="366"/>
    </row>
    <row r="44" spans="1:10" ht="17.25" customHeight="1" x14ac:dyDescent="0.2">
      <c r="A44" s="131" t="s">
        <v>66</v>
      </c>
      <c r="B44" s="368">
        <v>7.6159999999999997</v>
      </c>
      <c r="C44" s="438"/>
      <c r="D44" s="438"/>
      <c r="E44" s="438"/>
      <c r="F44" s="438"/>
      <c r="G44" s="438"/>
      <c r="H44" s="438"/>
      <c r="I44" s="365"/>
      <c r="J44" s="366"/>
    </row>
    <row r="45" spans="1:10" ht="17.25" customHeight="1" x14ac:dyDescent="0.2">
      <c r="A45" s="131" t="s">
        <v>10</v>
      </c>
      <c r="B45" s="368">
        <v>7.617</v>
      </c>
      <c r="C45" s="438"/>
      <c r="D45" s="438"/>
      <c r="E45" s="438"/>
      <c r="F45" s="438"/>
      <c r="G45" s="438"/>
      <c r="H45" s="438"/>
      <c r="I45" s="365"/>
      <c r="J45" s="366"/>
    </row>
    <row r="46" spans="1:10" ht="17.25" customHeight="1" x14ac:dyDescent="0.2">
      <c r="A46" s="131" t="s">
        <v>11</v>
      </c>
      <c r="B46" s="368">
        <v>7.6561000000000003</v>
      </c>
      <c r="C46" s="438"/>
      <c r="D46" s="438"/>
      <c r="E46" s="438"/>
      <c r="F46" s="438"/>
      <c r="G46" s="438"/>
      <c r="H46" s="438"/>
      <c r="I46" s="365"/>
      <c r="J46" s="366"/>
    </row>
    <row r="47" spans="1:10" ht="17.25" customHeight="1" x14ac:dyDescent="0.2">
      <c r="A47" s="131" t="s">
        <v>12</v>
      </c>
      <c r="B47" s="368">
        <v>7.6681999999999997</v>
      </c>
      <c r="C47" s="438"/>
      <c r="D47" s="438"/>
      <c r="E47" s="438"/>
      <c r="F47" s="438"/>
      <c r="G47" s="438"/>
      <c r="H47" s="438"/>
      <c r="I47" s="365"/>
      <c r="J47" s="366"/>
    </row>
    <row r="48" spans="1:10" ht="17.25" customHeight="1" x14ac:dyDescent="0.2">
      <c r="A48" s="131" t="s">
        <v>13</v>
      </c>
      <c r="B48" s="368">
        <v>7.6829999999999998</v>
      </c>
      <c r="C48" s="438"/>
      <c r="D48" s="438"/>
      <c r="E48" s="438"/>
      <c r="F48" s="438"/>
      <c r="G48" s="438"/>
      <c r="H48" s="438"/>
      <c r="I48" s="365"/>
      <c r="J48" s="366"/>
    </row>
    <row r="49" spans="1:10" ht="17.25" customHeight="1" thickBot="1" x14ac:dyDescent="0.25">
      <c r="A49" s="369" t="s">
        <v>14</v>
      </c>
      <c r="B49" s="370">
        <v>7.7011000000000003</v>
      </c>
      <c r="C49" s="438"/>
      <c r="D49" s="438"/>
      <c r="E49" s="438"/>
      <c r="F49" s="438"/>
      <c r="G49" s="438"/>
      <c r="H49" s="438"/>
      <c r="I49" s="37"/>
      <c r="J49" s="83"/>
    </row>
    <row r="50" spans="1:10" ht="17.25" customHeight="1" thickTop="1" thickBot="1" x14ac:dyDescent="0.25">
      <c r="A50" s="371" t="s">
        <v>15</v>
      </c>
      <c r="B50" s="372">
        <f t="shared" ref="B50" si="0">AVERAGE(B38:B49)</f>
        <v>7.6158499999999991</v>
      </c>
      <c r="C50" s="440"/>
      <c r="D50" s="440"/>
      <c r="E50" s="440"/>
      <c r="F50" s="440"/>
      <c r="G50" s="440"/>
      <c r="H50" s="441"/>
      <c r="I50" s="37"/>
      <c r="J50" s="83"/>
    </row>
    <row r="51" spans="1:10" ht="14.25" customHeight="1" x14ac:dyDescent="0.2">
      <c r="A51" s="373"/>
      <c r="B51" s="37"/>
      <c r="C51" s="37"/>
      <c r="D51" s="37"/>
      <c r="E51" s="37"/>
      <c r="F51" s="37"/>
      <c r="G51" s="37"/>
      <c r="H51" s="37"/>
      <c r="I51" s="37"/>
      <c r="J51" s="83"/>
    </row>
    <row r="52" spans="1:10" ht="14.25" customHeight="1" x14ac:dyDescent="0.2">
      <c r="A52" s="374" t="s">
        <v>244</v>
      </c>
      <c r="B52" s="37"/>
      <c r="C52" s="37"/>
      <c r="D52" s="37"/>
      <c r="E52" s="37"/>
      <c r="F52" s="37"/>
      <c r="G52" s="37"/>
      <c r="H52" s="37"/>
      <c r="I52" s="37"/>
      <c r="J52" s="83"/>
    </row>
    <row r="53" spans="1:10" ht="14.25" customHeight="1" x14ac:dyDescent="0.2">
      <c r="A53" s="374" t="s">
        <v>222</v>
      </c>
      <c r="B53" s="37"/>
      <c r="C53" s="37"/>
      <c r="D53" s="37"/>
      <c r="E53" s="37"/>
      <c r="F53" s="37"/>
      <c r="G53" s="37"/>
      <c r="H53" s="37"/>
      <c r="I53" s="37"/>
      <c r="J53" s="83"/>
    </row>
    <row r="54" spans="1:10" ht="14.25" customHeight="1" x14ac:dyDescent="0.2">
      <c r="A54" s="374" t="s">
        <v>240</v>
      </c>
      <c r="B54" s="37"/>
      <c r="C54" s="37"/>
      <c r="D54" s="37"/>
      <c r="E54" s="37"/>
      <c r="F54" s="37"/>
      <c r="G54" s="37"/>
      <c r="H54" s="37"/>
      <c r="I54" s="37"/>
      <c r="J54" s="83"/>
    </row>
    <row r="55" spans="1:10" ht="14.25" customHeight="1" x14ac:dyDescent="0.2">
      <c r="A55" s="374"/>
      <c r="B55" s="37"/>
      <c r="C55" s="37"/>
      <c r="D55" s="37"/>
      <c r="E55" s="37"/>
      <c r="F55" s="37"/>
      <c r="G55" s="37"/>
      <c r="H55" s="37"/>
      <c r="I55" s="37"/>
      <c r="J55" s="83"/>
    </row>
    <row r="56" spans="1:10" ht="14.25" customHeight="1" thickBot="1" x14ac:dyDescent="0.25">
      <c r="A56" s="584" t="s">
        <v>71</v>
      </c>
      <c r="B56" s="585"/>
      <c r="C56" s="585"/>
      <c r="D56" s="585"/>
      <c r="E56" s="585"/>
      <c r="F56" s="585"/>
      <c r="G56" s="585"/>
      <c r="H56" s="585"/>
      <c r="I56" s="585"/>
      <c r="J56" s="586"/>
    </row>
    <row r="57" spans="1:10" ht="12.75" customHeight="1" x14ac:dyDescent="0.2"/>
  </sheetData>
  <mergeCells count="30">
    <mergeCell ref="A30:J30"/>
    <mergeCell ref="A31:J31"/>
    <mergeCell ref="H36:H37"/>
    <mergeCell ref="D8:D9"/>
    <mergeCell ref="E8:E9"/>
    <mergeCell ref="F8:F9"/>
    <mergeCell ref="G8:G9"/>
    <mergeCell ref="A26:J26"/>
    <mergeCell ref="A29:J29"/>
    <mergeCell ref="H8:H9"/>
    <mergeCell ref="A8:A9"/>
    <mergeCell ref="A56:J56"/>
    <mergeCell ref="A32:J32"/>
    <mergeCell ref="A33:J33"/>
    <mergeCell ref="A34:J34"/>
    <mergeCell ref="A36:A37"/>
    <mergeCell ref="B36:B37"/>
    <mergeCell ref="G36:G37"/>
    <mergeCell ref="C36:C37"/>
    <mergeCell ref="D36:D37"/>
    <mergeCell ref="E36:E37"/>
    <mergeCell ref="F36:F37"/>
    <mergeCell ref="B8:B9"/>
    <mergeCell ref="A6:J6"/>
    <mergeCell ref="A5:J5"/>
    <mergeCell ref="A1:J1"/>
    <mergeCell ref="A2:J2"/>
    <mergeCell ref="A3:J3"/>
    <mergeCell ref="A4:J4"/>
    <mergeCell ref="C8:C9"/>
  </mergeCells>
  <phoneticPr fontId="0" type="noConversion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landscape" horizontalDpi="4294967292" verticalDpi="4294967292" r:id="rId1"/>
  <headerFooter alignWithMargins="0">
    <oddHeader>&amp;COesterreichische Nationalbank / Treasury - Back Office</oddHeader>
    <oddFooter>&amp;LWien, am &amp;D&amp;C&amp;8Für Vollständigkeit und Richtigkeit der Daten wird keine Haftung übernommen.&amp;RSeite &amp;P von &amp;N</oddFooter>
  </headerFooter>
  <rowBreaks count="1" manualBreakCount="1">
    <brk id="28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indexed="38"/>
  </sheetPr>
  <dimension ref="A1:J61"/>
  <sheetViews>
    <sheetView workbookViewId="0">
      <selection sqref="A1:J1"/>
    </sheetView>
  </sheetViews>
  <sheetFormatPr baseColWidth="10" defaultRowHeight="12.75" x14ac:dyDescent="0.2"/>
  <cols>
    <col min="1" max="1" width="17.85546875" customWidth="1"/>
  </cols>
  <sheetData>
    <row r="1" spans="1:10" s="75" customFormat="1" ht="20.25" customHeight="1" x14ac:dyDescent="0.3">
      <c r="A1" s="443" t="s">
        <v>0</v>
      </c>
      <c r="B1" s="444"/>
      <c r="C1" s="444"/>
      <c r="D1" s="444"/>
      <c r="E1" s="444"/>
      <c r="F1" s="444"/>
      <c r="G1" s="444"/>
      <c r="H1" s="444"/>
      <c r="I1" s="444"/>
      <c r="J1" s="445"/>
    </row>
    <row r="2" spans="1:10" s="75" customFormat="1" ht="12.75" customHeight="1" x14ac:dyDescent="0.3">
      <c r="A2" s="446"/>
      <c r="B2" s="447"/>
      <c r="C2" s="447"/>
      <c r="D2" s="447"/>
      <c r="E2" s="447"/>
      <c r="F2" s="447"/>
      <c r="G2" s="447"/>
      <c r="H2" s="447"/>
      <c r="I2" s="447"/>
      <c r="J2" s="448"/>
    </row>
    <row r="3" spans="1:10" s="75" customFormat="1" ht="18.75" customHeight="1" x14ac:dyDescent="0.3">
      <c r="A3" s="449" t="s">
        <v>34</v>
      </c>
      <c r="B3" s="450"/>
      <c r="C3" s="450"/>
      <c r="D3" s="450"/>
      <c r="E3" s="450"/>
      <c r="F3" s="450"/>
      <c r="G3" s="450"/>
      <c r="H3" s="450"/>
      <c r="I3" s="450"/>
      <c r="J3" s="451"/>
    </row>
    <row r="4" spans="1:10" s="75" customFormat="1" ht="18.75" customHeight="1" x14ac:dyDescent="0.3">
      <c r="A4" s="452" t="s">
        <v>285</v>
      </c>
      <c r="B4" s="453"/>
      <c r="C4" s="453"/>
      <c r="D4" s="453"/>
      <c r="E4" s="453"/>
      <c r="F4" s="453"/>
      <c r="G4" s="453"/>
      <c r="H4" s="453"/>
      <c r="I4" s="453"/>
      <c r="J4" s="454"/>
    </row>
    <row r="5" spans="1:10" s="76" customFormat="1" ht="18.75" customHeight="1" x14ac:dyDescent="0.3">
      <c r="A5" s="452" t="s">
        <v>284</v>
      </c>
      <c r="B5" s="453"/>
      <c r="C5" s="453"/>
      <c r="D5" s="453"/>
      <c r="E5" s="453"/>
      <c r="F5" s="453"/>
      <c r="G5" s="453"/>
      <c r="H5" s="453"/>
      <c r="I5" s="453"/>
      <c r="J5" s="454"/>
    </row>
    <row r="6" spans="1:10" s="77" customFormat="1" ht="18.75" customHeight="1" x14ac:dyDescent="0.2">
      <c r="A6" s="460" t="s">
        <v>109</v>
      </c>
      <c r="B6" s="461"/>
      <c r="C6" s="461"/>
      <c r="D6" s="461"/>
      <c r="E6" s="461"/>
      <c r="F6" s="461"/>
      <c r="G6" s="461"/>
      <c r="H6" s="461"/>
      <c r="I6" s="461"/>
      <c r="J6" s="462"/>
    </row>
    <row r="7" spans="1:10" ht="12.75" customHeight="1" x14ac:dyDescent="0.2">
      <c r="A7" s="59"/>
      <c r="B7" s="60"/>
      <c r="C7" s="60"/>
      <c r="D7" s="60"/>
      <c r="E7" s="60"/>
      <c r="F7" s="60"/>
      <c r="G7" s="60"/>
      <c r="H7" s="60"/>
      <c r="I7" s="60"/>
      <c r="J7" s="202"/>
    </row>
    <row r="8" spans="1:10" ht="17.25" customHeight="1" x14ac:dyDescent="0.2">
      <c r="A8" s="474" t="s">
        <v>2</v>
      </c>
      <c r="B8" s="455">
        <v>1992</v>
      </c>
      <c r="C8" s="455">
        <v>1993</v>
      </c>
      <c r="D8" s="455">
        <v>1994</v>
      </c>
      <c r="E8" s="455">
        <v>1995</v>
      </c>
      <c r="F8" s="455">
        <v>1996</v>
      </c>
      <c r="G8" s="455">
        <v>1997</v>
      </c>
      <c r="H8" s="455">
        <v>1998</v>
      </c>
      <c r="I8" s="517"/>
      <c r="J8" s="518"/>
    </row>
    <row r="9" spans="1:10" ht="17.25" customHeight="1" x14ac:dyDescent="0.2">
      <c r="A9" s="475" t="s">
        <v>2</v>
      </c>
      <c r="B9" s="456" t="s">
        <v>60</v>
      </c>
      <c r="C9" s="456" t="s">
        <v>60</v>
      </c>
      <c r="D9" s="456" t="s">
        <v>60</v>
      </c>
      <c r="E9" s="456" t="s">
        <v>60</v>
      </c>
      <c r="F9" s="456" t="s">
        <v>60</v>
      </c>
      <c r="G9" s="456" t="s">
        <v>60</v>
      </c>
      <c r="H9" s="456" t="s">
        <v>60</v>
      </c>
      <c r="I9" s="517"/>
      <c r="J9" s="518"/>
    </row>
    <row r="10" spans="1:10" ht="17.25" customHeight="1" x14ac:dyDescent="0.2">
      <c r="A10" s="40" t="s">
        <v>3</v>
      </c>
      <c r="B10" s="208" t="s">
        <v>110</v>
      </c>
      <c r="C10" s="209">
        <v>6.73</v>
      </c>
      <c r="D10" s="209">
        <v>21.03</v>
      </c>
      <c r="E10" s="209">
        <v>19.66</v>
      </c>
      <c r="F10" s="210">
        <v>19.09</v>
      </c>
      <c r="G10" s="210">
        <v>20.05</v>
      </c>
      <c r="H10" s="210">
        <v>21.68</v>
      </c>
      <c r="I10" s="215"/>
      <c r="J10" s="216"/>
    </row>
    <row r="11" spans="1:10" ht="17.25" customHeight="1" x14ac:dyDescent="0.2">
      <c r="A11" s="21" t="s">
        <v>4</v>
      </c>
      <c r="B11" s="63" t="s">
        <v>110</v>
      </c>
      <c r="C11" s="64">
        <v>7.63</v>
      </c>
      <c r="D11" s="64">
        <v>21.03</v>
      </c>
      <c r="E11" s="64">
        <v>19.25</v>
      </c>
      <c r="F11" s="65">
        <v>19.07</v>
      </c>
      <c r="G11" s="65">
        <v>20.63</v>
      </c>
      <c r="H11" s="65">
        <v>21.43</v>
      </c>
      <c r="I11" s="215"/>
      <c r="J11" s="216"/>
    </row>
    <row r="12" spans="1:10" ht="17.25" customHeight="1" x14ac:dyDescent="0.2">
      <c r="A12" s="21" t="s">
        <v>5</v>
      </c>
      <c r="B12" s="63" t="s">
        <v>110</v>
      </c>
      <c r="C12" s="64">
        <v>8.35</v>
      </c>
      <c r="D12" s="64">
        <v>20.74</v>
      </c>
      <c r="E12" s="64">
        <v>18.829999999999998</v>
      </c>
      <c r="F12" s="65">
        <v>18.98</v>
      </c>
      <c r="G12" s="65">
        <v>20.3</v>
      </c>
      <c r="H12" s="65">
        <v>21.85</v>
      </c>
      <c r="I12" s="215"/>
      <c r="J12" s="216"/>
    </row>
    <row r="13" spans="1:10" ht="17.25" customHeight="1" x14ac:dyDescent="0.2">
      <c r="A13" s="21" t="s">
        <v>6</v>
      </c>
      <c r="B13" s="63" t="s">
        <v>110</v>
      </c>
      <c r="C13" s="64">
        <v>8.3800000000000008</v>
      </c>
      <c r="D13" s="64">
        <v>20.54</v>
      </c>
      <c r="E13" s="64">
        <v>19.18</v>
      </c>
      <c r="F13" s="65">
        <v>19.670000000000002</v>
      </c>
      <c r="G13" s="65">
        <v>20.89</v>
      </c>
      <c r="H13" s="65">
        <v>21.26</v>
      </c>
      <c r="I13" s="215"/>
      <c r="J13" s="216"/>
    </row>
    <row r="14" spans="1:10" ht="17.25" customHeight="1" x14ac:dyDescent="0.2">
      <c r="A14" s="21" t="s">
        <v>7</v>
      </c>
      <c r="B14" s="63" t="s">
        <v>110</v>
      </c>
      <c r="C14" s="64">
        <v>8.66</v>
      </c>
      <c r="D14" s="64">
        <v>20.46</v>
      </c>
      <c r="E14" s="64">
        <v>19.190000000000001</v>
      </c>
      <c r="F14" s="65">
        <v>19.46</v>
      </c>
      <c r="G14" s="65">
        <v>20.8</v>
      </c>
      <c r="H14" s="65">
        <v>21.03</v>
      </c>
      <c r="I14" s="215"/>
      <c r="J14" s="216"/>
    </row>
    <row r="15" spans="1:10" ht="17.25" customHeight="1" x14ac:dyDescent="0.2">
      <c r="A15" s="21" t="s">
        <v>8</v>
      </c>
      <c r="B15" s="63" t="s">
        <v>110</v>
      </c>
      <c r="C15" s="265" t="s">
        <v>287</v>
      </c>
      <c r="D15" s="64">
        <v>20.3</v>
      </c>
      <c r="E15" s="64">
        <v>19.13</v>
      </c>
      <c r="F15" s="65">
        <v>19.32</v>
      </c>
      <c r="G15" s="65">
        <v>21.4</v>
      </c>
      <c r="H15" s="65">
        <v>21.15</v>
      </c>
      <c r="I15" s="215"/>
      <c r="J15" s="216"/>
    </row>
    <row r="16" spans="1:10" ht="17.25" customHeight="1" x14ac:dyDescent="0.2">
      <c r="A16" s="21" t="s">
        <v>9</v>
      </c>
      <c r="B16" s="63" t="s">
        <v>110</v>
      </c>
      <c r="C16" s="64">
        <v>18.940000000000001</v>
      </c>
      <c r="D16" s="64">
        <v>20.420000000000002</v>
      </c>
      <c r="E16" s="64">
        <v>18.91</v>
      </c>
      <c r="F16" s="65">
        <v>18.87</v>
      </c>
      <c r="G16" s="65">
        <v>21.9</v>
      </c>
      <c r="H16" s="65">
        <v>20.92</v>
      </c>
      <c r="I16" s="215"/>
      <c r="J16" s="216"/>
    </row>
    <row r="17" spans="1:10" ht="17.25" customHeight="1" x14ac:dyDescent="0.2">
      <c r="A17" s="21" t="s">
        <v>10</v>
      </c>
      <c r="B17" s="63" t="s">
        <v>110</v>
      </c>
      <c r="C17" s="64">
        <v>18.190000000000001</v>
      </c>
      <c r="D17" s="64">
        <v>20.14</v>
      </c>
      <c r="E17" s="64">
        <v>19.170000000000002</v>
      </c>
      <c r="F17" s="65">
        <v>19.010000000000002</v>
      </c>
      <c r="G17" s="65">
        <v>21.49</v>
      </c>
      <c r="H17" s="65">
        <v>20.78</v>
      </c>
      <c r="I17" s="215"/>
      <c r="J17" s="216"/>
    </row>
    <row r="18" spans="1:10" ht="17.25" customHeight="1" x14ac:dyDescent="0.2">
      <c r="A18" s="21" t="s">
        <v>11</v>
      </c>
      <c r="B18" s="63" t="s">
        <v>110</v>
      </c>
      <c r="C18" s="64">
        <v>18.489999999999998</v>
      </c>
      <c r="D18" s="64">
        <v>19.989999999999998</v>
      </c>
      <c r="E18" s="64">
        <v>18.82</v>
      </c>
      <c r="F18" s="65">
        <v>19.36</v>
      </c>
      <c r="G18" s="65">
        <v>21.22</v>
      </c>
      <c r="H18" s="65">
        <v>20.25</v>
      </c>
      <c r="I18" s="215"/>
      <c r="J18" s="216"/>
    </row>
    <row r="19" spans="1:10" ht="17.25" customHeight="1" x14ac:dyDescent="0.2">
      <c r="A19" s="21" t="s">
        <v>12</v>
      </c>
      <c r="B19" s="63" t="s">
        <v>110</v>
      </c>
      <c r="C19" s="64">
        <v>19.32</v>
      </c>
      <c r="D19" s="64">
        <v>19.78</v>
      </c>
      <c r="E19" s="64">
        <v>18.59</v>
      </c>
      <c r="F19" s="65">
        <v>19.190000000000001</v>
      </c>
      <c r="G19" s="65">
        <v>21.02</v>
      </c>
      <c r="H19" s="65">
        <v>19.920000000000002</v>
      </c>
      <c r="I19" s="215"/>
      <c r="J19" s="216"/>
    </row>
    <row r="20" spans="1:10" ht="17.25" customHeight="1" x14ac:dyDescent="0.2">
      <c r="A20" s="21" t="s">
        <v>13</v>
      </c>
      <c r="B20" s="146" t="s">
        <v>286</v>
      </c>
      <c r="C20" s="64">
        <v>19.850000000000001</v>
      </c>
      <c r="D20" s="64">
        <v>20.170000000000002</v>
      </c>
      <c r="E20" s="64">
        <v>18.739999999999998</v>
      </c>
      <c r="F20" s="65">
        <v>18.95</v>
      </c>
      <c r="G20" s="65">
        <v>21.16</v>
      </c>
      <c r="H20" s="65">
        <v>20.72</v>
      </c>
      <c r="I20" s="215"/>
      <c r="J20" s="216"/>
    </row>
    <row r="21" spans="1:10" ht="17.25" customHeight="1" thickBot="1" x14ac:dyDescent="0.25">
      <c r="A21" s="54" t="s">
        <v>14</v>
      </c>
      <c r="B21" s="203">
        <v>6.8</v>
      </c>
      <c r="C21" s="204">
        <v>20.440000000000001</v>
      </c>
      <c r="D21" s="204">
        <v>19.98</v>
      </c>
      <c r="E21" s="204">
        <v>18.72</v>
      </c>
      <c r="F21" s="205">
        <v>19.7</v>
      </c>
      <c r="G21" s="205">
        <v>21.41</v>
      </c>
      <c r="H21" s="205">
        <v>20.29</v>
      </c>
      <c r="I21" s="215"/>
      <c r="J21" s="216"/>
    </row>
    <row r="22" spans="1:10" ht="17.25" customHeight="1" thickTop="1" thickBot="1" x14ac:dyDescent="0.25">
      <c r="A22" s="176" t="s">
        <v>15</v>
      </c>
      <c r="B22" s="178" t="s">
        <v>69</v>
      </c>
      <c r="C22" s="178" t="s">
        <v>69</v>
      </c>
      <c r="D22" s="177">
        <f>AVERAGE(D9:D20)</f>
        <v>20.418181818181822</v>
      </c>
      <c r="E22" s="177">
        <f>AVERAGE(E9:E20)</f>
        <v>19.042727272727273</v>
      </c>
      <c r="F22" s="177">
        <f>AVERAGE(F9:F20)</f>
        <v>19.179090909090906</v>
      </c>
      <c r="G22" s="177">
        <f>AVERAGE(G9:G20)</f>
        <v>20.987272727272728</v>
      </c>
      <c r="H22" s="177">
        <f>AVERAGE(H9:H20)</f>
        <v>20.999090909090906</v>
      </c>
      <c r="I22" s="313"/>
      <c r="J22" s="216"/>
    </row>
    <row r="23" spans="1:10" s="5" customFormat="1" ht="14.25" customHeight="1" x14ac:dyDescent="0.35">
      <c r="A23" s="71"/>
      <c r="B23" s="78"/>
      <c r="C23" s="78"/>
      <c r="D23" s="78"/>
      <c r="E23" s="78"/>
      <c r="F23" s="78"/>
      <c r="G23" s="78"/>
      <c r="H23" s="272"/>
      <c r="I23" s="78"/>
      <c r="J23" s="12"/>
    </row>
    <row r="24" spans="1:10" s="5" customFormat="1" ht="14.25" customHeight="1" x14ac:dyDescent="0.35">
      <c r="A24" s="132" t="s">
        <v>111</v>
      </c>
      <c r="B24" s="78"/>
      <c r="C24" s="78"/>
      <c r="D24" s="78"/>
      <c r="E24" s="78"/>
      <c r="F24" s="78"/>
      <c r="G24" s="78"/>
      <c r="H24" s="78"/>
      <c r="I24" s="78"/>
      <c r="J24" s="12"/>
    </row>
    <row r="25" spans="1:10" s="5" customFormat="1" ht="28.5" customHeight="1" x14ac:dyDescent="0.35">
      <c r="A25" s="591" t="s">
        <v>112</v>
      </c>
      <c r="B25" s="592"/>
      <c r="C25" s="592"/>
      <c r="D25" s="592"/>
      <c r="E25" s="592"/>
      <c r="F25" s="78"/>
      <c r="G25" s="78"/>
      <c r="H25" s="78"/>
      <c r="I25" s="78"/>
      <c r="J25" s="12"/>
    </row>
    <row r="26" spans="1:10" ht="14.25" customHeight="1" x14ac:dyDescent="0.2">
      <c r="A26" s="15"/>
      <c r="B26" s="16"/>
      <c r="C26" s="16"/>
      <c r="D26" s="16"/>
      <c r="E26" s="16"/>
      <c r="F26" s="16"/>
      <c r="G26" s="16"/>
      <c r="H26" s="16"/>
      <c r="I26" s="16"/>
      <c r="J26" s="17"/>
    </row>
    <row r="27" spans="1:10" ht="14.25" customHeight="1" thickBot="1" x14ac:dyDescent="0.25">
      <c r="A27" s="512" t="s">
        <v>16</v>
      </c>
      <c r="B27" s="513"/>
      <c r="C27" s="513"/>
      <c r="D27" s="513"/>
      <c r="E27" s="513"/>
      <c r="F27" s="513"/>
      <c r="G27" s="513"/>
      <c r="H27" s="513"/>
      <c r="I27" s="513"/>
      <c r="J27" s="514"/>
    </row>
    <row r="28" spans="1:10" ht="14.25" customHeight="1" x14ac:dyDescent="0.2">
      <c r="A28" s="319"/>
      <c r="B28" s="319"/>
      <c r="C28" s="319"/>
      <c r="D28" s="319"/>
      <c r="E28" s="319"/>
      <c r="F28" s="319"/>
      <c r="G28" s="319"/>
      <c r="H28" s="319"/>
      <c r="I28" s="319"/>
      <c r="J28" s="319"/>
    </row>
    <row r="29" spans="1:10" ht="14.25" customHeight="1" thickBot="1" x14ac:dyDescent="0.25">
      <c r="A29" s="81"/>
      <c r="B29" s="81"/>
      <c r="C29" s="81"/>
      <c r="D29" s="81"/>
      <c r="E29" s="81"/>
      <c r="F29" s="81"/>
      <c r="G29" s="81"/>
      <c r="H29" s="81"/>
      <c r="I29" s="81"/>
      <c r="J29" s="81"/>
    </row>
    <row r="30" spans="1:10" ht="20.25" x14ac:dyDescent="0.3">
      <c r="A30" s="501" t="s">
        <v>63</v>
      </c>
      <c r="B30" s="502"/>
      <c r="C30" s="502"/>
      <c r="D30" s="502"/>
      <c r="E30" s="502"/>
      <c r="F30" s="502"/>
      <c r="G30" s="502"/>
      <c r="H30" s="502"/>
      <c r="I30" s="502"/>
      <c r="J30" s="503"/>
    </row>
    <row r="31" spans="1:10" x14ac:dyDescent="0.2">
      <c r="A31" s="504"/>
      <c r="B31" s="505"/>
      <c r="C31" s="505"/>
      <c r="D31" s="505"/>
      <c r="E31" s="505"/>
      <c r="F31" s="505"/>
      <c r="G31" s="505"/>
      <c r="H31" s="505"/>
      <c r="I31" s="505"/>
      <c r="J31" s="506"/>
    </row>
    <row r="32" spans="1:10" ht="18.75" x14ac:dyDescent="0.3">
      <c r="A32" s="498" t="s">
        <v>243</v>
      </c>
      <c r="B32" s="499"/>
      <c r="C32" s="499"/>
      <c r="D32" s="499"/>
      <c r="E32" s="499"/>
      <c r="F32" s="499"/>
      <c r="G32" s="499"/>
      <c r="H32" s="499"/>
      <c r="I32" s="499"/>
      <c r="J32" s="500"/>
    </row>
    <row r="33" spans="1:10" ht="18.75" x14ac:dyDescent="0.3">
      <c r="A33" s="495"/>
      <c r="B33" s="496"/>
      <c r="C33" s="496"/>
      <c r="D33" s="496"/>
      <c r="E33" s="496"/>
      <c r="F33" s="496"/>
      <c r="G33" s="496"/>
      <c r="H33" s="496"/>
      <c r="I33" s="496"/>
      <c r="J33" s="497"/>
    </row>
    <row r="34" spans="1:10" ht="18.75" x14ac:dyDescent="0.3">
      <c r="A34" s="498" t="s">
        <v>113</v>
      </c>
      <c r="B34" s="499"/>
      <c r="C34" s="499"/>
      <c r="D34" s="499"/>
      <c r="E34" s="499"/>
      <c r="F34" s="499"/>
      <c r="G34" s="499"/>
      <c r="H34" s="499"/>
      <c r="I34" s="499"/>
      <c r="J34" s="500"/>
    </row>
    <row r="35" spans="1:10" ht="18.75" customHeight="1" x14ac:dyDescent="0.2">
      <c r="A35" s="507" t="s">
        <v>181</v>
      </c>
      <c r="B35" s="508"/>
      <c r="C35" s="508"/>
      <c r="D35" s="508"/>
      <c r="E35" s="508"/>
      <c r="F35" s="508"/>
      <c r="G35" s="508"/>
      <c r="H35" s="508"/>
      <c r="I35" s="508"/>
      <c r="J35" s="509"/>
    </row>
    <row r="36" spans="1:10" ht="12.75" customHeight="1" x14ac:dyDescent="0.2">
      <c r="A36" s="164"/>
      <c r="B36" s="38"/>
      <c r="C36" s="38"/>
      <c r="D36" s="37"/>
      <c r="E36" s="37"/>
      <c r="F36" s="37"/>
      <c r="G36" s="37"/>
      <c r="H36" s="16"/>
      <c r="I36" s="16"/>
      <c r="J36" s="17"/>
    </row>
    <row r="37" spans="1:10" ht="17.25" customHeight="1" x14ac:dyDescent="0.2">
      <c r="A37" s="15"/>
      <c r="B37" s="531" t="s">
        <v>2</v>
      </c>
      <c r="C37" s="532"/>
      <c r="D37" s="455">
        <v>1999</v>
      </c>
      <c r="E37" s="455">
        <v>2000</v>
      </c>
      <c r="F37" s="16"/>
      <c r="G37" s="16"/>
      <c r="H37" s="16"/>
      <c r="I37" s="16"/>
      <c r="J37" s="17"/>
    </row>
    <row r="38" spans="1:10" ht="17.25" customHeight="1" x14ac:dyDescent="0.2">
      <c r="A38" s="15"/>
      <c r="B38" s="533"/>
      <c r="C38" s="534"/>
      <c r="D38" s="456"/>
      <c r="E38" s="456"/>
      <c r="F38" s="16"/>
      <c r="G38" s="16"/>
      <c r="H38" s="16"/>
      <c r="I38" s="16"/>
      <c r="J38" s="17"/>
    </row>
    <row r="39" spans="1:10" ht="17.25" customHeight="1" x14ac:dyDescent="0.2">
      <c r="A39" s="15"/>
      <c r="B39" s="519" t="s">
        <v>65</v>
      </c>
      <c r="C39" s="520"/>
      <c r="D39" s="84">
        <v>0.6573</v>
      </c>
      <c r="E39" s="85">
        <v>0.5806</v>
      </c>
      <c r="F39" s="86"/>
      <c r="G39" s="86"/>
      <c r="H39" s="16"/>
      <c r="I39" s="16"/>
      <c r="J39" s="17"/>
    </row>
    <row r="40" spans="1:10" ht="17.25" customHeight="1" x14ac:dyDescent="0.2">
      <c r="A40" s="15"/>
      <c r="B40" s="521" t="s">
        <v>4</v>
      </c>
      <c r="C40" s="522"/>
      <c r="D40" s="84">
        <v>0.64710000000000001</v>
      </c>
      <c r="E40" s="85">
        <v>0.57350000000000001</v>
      </c>
      <c r="F40" s="86"/>
      <c r="G40" s="86"/>
      <c r="H40" s="16"/>
      <c r="I40" s="16"/>
      <c r="J40" s="17"/>
    </row>
    <row r="41" spans="1:10" ht="17.25" customHeight="1" x14ac:dyDescent="0.2">
      <c r="A41" s="15"/>
      <c r="B41" s="521" t="s">
        <v>5</v>
      </c>
      <c r="C41" s="522"/>
      <c r="D41" s="84">
        <v>0.63270000000000004</v>
      </c>
      <c r="E41" s="85">
        <v>0.56810000000000005</v>
      </c>
      <c r="F41" s="86"/>
      <c r="G41" s="86"/>
      <c r="H41" s="16"/>
      <c r="I41" s="16"/>
      <c r="J41" s="17"/>
    </row>
    <row r="42" spans="1:10" ht="17.25" customHeight="1" x14ac:dyDescent="0.2">
      <c r="A42" s="15"/>
      <c r="B42" s="521" t="s">
        <v>6</v>
      </c>
      <c r="C42" s="522"/>
      <c r="D42" s="84">
        <v>0.62739999999999996</v>
      </c>
      <c r="E42" s="85">
        <v>0.55510000000000004</v>
      </c>
      <c r="F42" s="86"/>
      <c r="G42" s="86"/>
      <c r="H42" s="16"/>
      <c r="I42" s="16"/>
      <c r="J42" s="17"/>
    </row>
    <row r="43" spans="1:10" ht="17.25" customHeight="1" x14ac:dyDescent="0.2">
      <c r="A43" s="15"/>
      <c r="B43" s="521" t="s">
        <v>7</v>
      </c>
      <c r="C43" s="522"/>
      <c r="D43" s="84">
        <v>0.62429999999999997</v>
      </c>
      <c r="E43" s="85">
        <v>0.56230000000000002</v>
      </c>
      <c r="F43" s="86"/>
      <c r="G43" s="86"/>
      <c r="H43" s="16"/>
      <c r="I43" s="16"/>
      <c r="J43" s="17"/>
    </row>
    <row r="44" spans="1:10" ht="17.25" customHeight="1" x14ac:dyDescent="0.2">
      <c r="A44" s="15"/>
      <c r="B44" s="521" t="s">
        <v>8</v>
      </c>
      <c r="C44" s="522"/>
      <c r="D44" s="84">
        <v>0.61919999999999997</v>
      </c>
      <c r="E44" s="85">
        <v>0.5665</v>
      </c>
      <c r="F44" s="86"/>
      <c r="G44" s="86"/>
      <c r="H44" s="16"/>
      <c r="I44" s="16"/>
      <c r="J44" s="17"/>
    </row>
    <row r="45" spans="1:10" ht="17.25" customHeight="1" x14ac:dyDescent="0.2">
      <c r="A45" s="15"/>
      <c r="B45" s="521" t="s">
        <v>66</v>
      </c>
      <c r="C45" s="522"/>
      <c r="D45" s="84">
        <v>0.627</v>
      </c>
      <c r="E45" s="85">
        <v>0.56530000000000002</v>
      </c>
      <c r="F45" s="86"/>
      <c r="G45" s="86"/>
      <c r="H45" s="16"/>
      <c r="I45" s="16"/>
      <c r="J45" s="17"/>
    </row>
    <row r="46" spans="1:10" ht="17.25" customHeight="1" x14ac:dyDescent="0.2">
      <c r="A46" s="15"/>
      <c r="B46" s="521" t="s">
        <v>10</v>
      </c>
      <c r="C46" s="522"/>
      <c r="D46" s="84">
        <v>0.61470000000000002</v>
      </c>
      <c r="E46" s="85">
        <v>0.54659999999999997</v>
      </c>
      <c r="F46" s="86"/>
      <c r="G46" s="86"/>
      <c r="H46" s="16"/>
      <c r="I46" s="16"/>
      <c r="J46" s="17"/>
    </row>
    <row r="47" spans="1:10" ht="17.25" customHeight="1" x14ac:dyDescent="0.2">
      <c r="A47" s="15"/>
      <c r="B47" s="521" t="s">
        <v>11</v>
      </c>
      <c r="C47" s="522"/>
      <c r="D47" s="84">
        <v>0.61029999999999995</v>
      </c>
      <c r="E47" s="85">
        <v>0.54330000000000001</v>
      </c>
      <c r="F47" s="86"/>
      <c r="G47" s="86"/>
      <c r="H47" s="16"/>
      <c r="I47" s="16"/>
      <c r="J47" s="17"/>
    </row>
    <row r="48" spans="1:10" ht="17.25" customHeight="1" x14ac:dyDescent="0.2">
      <c r="A48" s="15"/>
      <c r="B48" s="521" t="s">
        <v>12</v>
      </c>
      <c r="C48" s="522"/>
      <c r="D48" s="84">
        <v>0.60640000000000005</v>
      </c>
      <c r="E48" s="133" t="s">
        <v>97</v>
      </c>
      <c r="F48" s="86"/>
      <c r="G48" s="86"/>
      <c r="H48" s="16"/>
      <c r="I48" s="16"/>
      <c r="J48" s="17"/>
    </row>
    <row r="49" spans="1:10" ht="17.25" customHeight="1" x14ac:dyDescent="0.2">
      <c r="A49" s="15"/>
      <c r="B49" s="521" t="s">
        <v>13</v>
      </c>
      <c r="C49" s="522"/>
      <c r="D49" s="84">
        <v>0.5917</v>
      </c>
      <c r="E49" s="85"/>
      <c r="F49" s="86"/>
      <c r="G49" s="86"/>
      <c r="H49" s="16"/>
      <c r="I49" s="16"/>
      <c r="J49" s="17"/>
    </row>
    <row r="50" spans="1:10" ht="17.25" customHeight="1" thickBot="1" x14ac:dyDescent="0.25">
      <c r="A50" s="15"/>
      <c r="B50" s="526" t="s">
        <v>14</v>
      </c>
      <c r="C50" s="527"/>
      <c r="D50" s="268">
        <v>0.58750000000000002</v>
      </c>
      <c r="E50" s="212"/>
      <c r="F50" s="16"/>
      <c r="G50" s="16"/>
      <c r="H50" s="16"/>
      <c r="I50" s="16"/>
      <c r="J50" s="17"/>
    </row>
    <row r="51" spans="1:10" ht="17.25" customHeight="1" thickTop="1" thickBot="1" x14ac:dyDescent="0.25">
      <c r="A51" s="15"/>
      <c r="B51" s="515" t="s">
        <v>15</v>
      </c>
      <c r="C51" s="516"/>
      <c r="D51" s="177">
        <f>AVERAGE(D39:D50)</f>
        <v>0.62046666666666661</v>
      </c>
      <c r="E51" s="178" t="s">
        <v>69</v>
      </c>
      <c r="F51" s="16"/>
      <c r="G51" s="16"/>
      <c r="H51" s="16"/>
      <c r="I51" s="16"/>
      <c r="J51" s="17"/>
    </row>
    <row r="52" spans="1:10" ht="14.25" customHeight="1" x14ac:dyDescent="0.2">
      <c r="A52" s="15"/>
      <c r="B52" s="16"/>
      <c r="C52" s="16"/>
      <c r="D52" s="16"/>
      <c r="E52" s="16"/>
      <c r="F52" s="16"/>
      <c r="G52" s="16"/>
      <c r="H52" s="16"/>
      <c r="I52" s="16"/>
      <c r="J52" s="17"/>
    </row>
    <row r="53" spans="1:10" ht="14.25" customHeight="1" x14ac:dyDescent="0.2">
      <c r="A53" s="15"/>
      <c r="B53" s="157" t="s">
        <v>163</v>
      </c>
      <c r="C53" s="16"/>
      <c r="D53" s="16"/>
      <c r="E53" s="16"/>
      <c r="F53" s="16"/>
      <c r="G53" s="16"/>
      <c r="H53" s="16"/>
      <c r="I53" s="16"/>
      <c r="J53" s="17"/>
    </row>
    <row r="54" spans="1:10" ht="14.25" customHeight="1" x14ac:dyDescent="0.2">
      <c r="A54" s="15"/>
      <c r="B54" s="157" t="s">
        <v>182</v>
      </c>
      <c r="C54" s="16"/>
      <c r="D54" s="16"/>
      <c r="E54" s="16"/>
      <c r="F54" s="16"/>
      <c r="G54" s="16"/>
      <c r="H54" s="16"/>
      <c r="I54" s="16"/>
      <c r="J54" s="17"/>
    </row>
    <row r="55" spans="1:10" ht="14.25" customHeight="1" x14ac:dyDescent="0.2">
      <c r="A55" s="15"/>
      <c r="B55" s="157" t="s">
        <v>171</v>
      </c>
      <c r="C55" s="16"/>
      <c r="D55" s="16"/>
      <c r="E55" s="16"/>
      <c r="F55" s="16"/>
      <c r="G55" s="16"/>
      <c r="H55" s="16"/>
      <c r="I55" s="16"/>
      <c r="J55" s="17"/>
    </row>
    <row r="56" spans="1:10" ht="6.75" customHeight="1" x14ac:dyDescent="0.2">
      <c r="A56" s="15"/>
      <c r="B56" s="157"/>
      <c r="C56" s="16"/>
      <c r="D56" s="16"/>
      <c r="E56" s="16"/>
      <c r="F56" s="16"/>
      <c r="G56" s="16"/>
      <c r="H56" s="16"/>
      <c r="I56" s="16"/>
      <c r="J56" s="17"/>
    </row>
    <row r="57" spans="1:10" ht="14.25" customHeight="1" x14ac:dyDescent="0.2">
      <c r="A57" s="15"/>
      <c r="B57" s="276" t="s">
        <v>354</v>
      </c>
      <c r="C57" s="16"/>
      <c r="D57" s="16"/>
      <c r="E57" s="16"/>
      <c r="F57" s="16"/>
      <c r="G57" s="16"/>
      <c r="H57" s="16"/>
      <c r="I57" s="16"/>
      <c r="J57" s="17"/>
    </row>
    <row r="58" spans="1:10" ht="14.25" customHeight="1" x14ac:dyDescent="0.2">
      <c r="A58" s="15"/>
      <c r="B58" s="36" t="s">
        <v>81</v>
      </c>
      <c r="C58" s="16"/>
      <c r="D58" s="16"/>
      <c r="E58" s="16"/>
      <c r="F58" s="16"/>
      <c r="G58" s="16"/>
      <c r="H58" s="16"/>
      <c r="I58" s="16"/>
      <c r="J58" s="17"/>
    </row>
    <row r="59" spans="1:10" ht="13.5" customHeight="1" x14ac:dyDescent="0.2">
      <c r="A59" s="15"/>
      <c r="B59" s="36"/>
      <c r="C59" s="16"/>
      <c r="D59" s="16"/>
      <c r="E59" s="16"/>
      <c r="F59" s="16"/>
      <c r="G59" s="16"/>
      <c r="H59" s="16"/>
      <c r="I59" s="16"/>
      <c r="J59" s="17"/>
    </row>
    <row r="60" spans="1:10" ht="14.25" customHeight="1" thickBot="1" x14ac:dyDescent="0.25">
      <c r="A60" s="512" t="s">
        <v>71</v>
      </c>
      <c r="B60" s="513"/>
      <c r="C60" s="513"/>
      <c r="D60" s="513"/>
      <c r="E60" s="513"/>
      <c r="F60" s="513"/>
      <c r="G60" s="513"/>
      <c r="H60" s="513"/>
      <c r="I60" s="513"/>
      <c r="J60" s="514"/>
    </row>
    <row r="61" spans="1:10" x14ac:dyDescent="0.2">
      <c r="A61" s="16"/>
      <c r="B61" s="16"/>
      <c r="C61" s="16"/>
      <c r="D61" s="16"/>
      <c r="E61" s="16"/>
      <c r="F61" s="16"/>
      <c r="G61" s="16"/>
      <c r="H61" s="16"/>
    </row>
  </sheetData>
  <mergeCells count="41">
    <mergeCell ref="A1:J1"/>
    <mergeCell ref="A2:J2"/>
    <mergeCell ref="A3:J3"/>
    <mergeCell ref="A5:J5"/>
    <mergeCell ref="A4:J4"/>
    <mergeCell ref="A25:E25"/>
    <mergeCell ref="A6:J6"/>
    <mergeCell ref="A8:A9"/>
    <mergeCell ref="B8:B9"/>
    <mergeCell ref="G8:G9"/>
    <mergeCell ref="H8:H9"/>
    <mergeCell ref="I8:I9"/>
    <mergeCell ref="J8:J9"/>
    <mergeCell ref="C8:C9"/>
    <mergeCell ref="D8:D9"/>
    <mergeCell ref="E8:E9"/>
    <mergeCell ref="F8:F9"/>
    <mergeCell ref="A34:J34"/>
    <mergeCell ref="A35:J35"/>
    <mergeCell ref="B37:C38"/>
    <mergeCell ref="D37:D38"/>
    <mergeCell ref="E37:E38"/>
    <mergeCell ref="A27:J27"/>
    <mergeCell ref="A30:J30"/>
    <mergeCell ref="A31:J31"/>
    <mergeCell ref="A32:J32"/>
    <mergeCell ref="A33:J33"/>
    <mergeCell ref="B43:C43"/>
    <mergeCell ref="B44:C44"/>
    <mergeCell ref="B45:C45"/>
    <mergeCell ref="B46:C46"/>
    <mergeCell ref="B39:C39"/>
    <mergeCell ref="B40:C40"/>
    <mergeCell ref="B41:C41"/>
    <mergeCell ref="B42:C42"/>
    <mergeCell ref="B51:C51"/>
    <mergeCell ref="A60:J60"/>
    <mergeCell ref="B47:C47"/>
    <mergeCell ref="B48:C48"/>
    <mergeCell ref="B49:C49"/>
    <mergeCell ref="B50:C50"/>
  </mergeCells>
  <phoneticPr fontId="0" type="noConversion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landscape" horizontalDpi="4294967292" r:id="rId1"/>
  <headerFooter alignWithMargins="0">
    <oddHeader>&amp;COesterreichische Nationalbank / Treasury - Back Office</oddHeader>
    <oddFooter>&amp;LWien, am &amp;D&amp;C&amp;8Für Vollständigkeit und Richtigkeit der Daten wird keine Haftung übernommen.&amp;RSeite &amp;P von &amp;N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indexed="38"/>
  </sheetPr>
  <dimension ref="A1:J61"/>
  <sheetViews>
    <sheetView workbookViewId="0">
      <selection sqref="A1:J1"/>
    </sheetView>
  </sheetViews>
  <sheetFormatPr baseColWidth="10" defaultRowHeight="12.75" x14ac:dyDescent="0.2"/>
  <cols>
    <col min="1" max="1" width="17.85546875" customWidth="1"/>
  </cols>
  <sheetData>
    <row r="1" spans="1:10" s="75" customFormat="1" ht="18.75" customHeight="1" x14ac:dyDescent="0.3">
      <c r="A1" s="443" t="s">
        <v>0</v>
      </c>
      <c r="B1" s="444"/>
      <c r="C1" s="444"/>
      <c r="D1" s="444"/>
      <c r="E1" s="444"/>
      <c r="F1" s="444"/>
      <c r="G1" s="444"/>
      <c r="H1" s="444"/>
      <c r="I1" s="444"/>
      <c r="J1" s="445"/>
    </row>
    <row r="2" spans="1:10" s="75" customFormat="1" ht="12.75" customHeight="1" x14ac:dyDescent="0.3">
      <c r="A2" s="446"/>
      <c r="B2" s="447"/>
      <c r="C2" s="447"/>
      <c r="D2" s="447"/>
      <c r="E2" s="447"/>
      <c r="F2" s="447"/>
      <c r="G2" s="447"/>
      <c r="H2" s="447"/>
      <c r="I2" s="447"/>
      <c r="J2" s="448"/>
    </row>
    <row r="3" spans="1:10" s="75" customFormat="1" ht="18.75" customHeight="1" x14ac:dyDescent="0.3">
      <c r="A3" s="449" t="s">
        <v>35</v>
      </c>
      <c r="B3" s="450"/>
      <c r="C3" s="450"/>
      <c r="D3" s="450"/>
      <c r="E3" s="450"/>
      <c r="F3" s="450"/>
      <c r="G3" s="450"/>
      <c r="H3" s="450"/>
      <c r="I3" s="450"/>
      <c r="J3" s="451"/>
    </row>
    <row r="4" spans="1:10" s="76" customFormat="1" ht="18.75" customHeight="1" x14ac:dyDescent="0.3">
      <c r="A4" s="452" t="s">
        <v>288</v>
      </c>
      <c r="B4" s="453"/>
      <c r="C4" s="453"/>
      <c r="D4" s="453"/>
      <c r="E4" s="453"/>
      <c r="F4" s="453"/>
      <c r="G4" s="453"/>
      <c r="H4" s="453"/>
      <c r="I4" s="453"/>
      <c r="J4" s="454"/>
    </row>
    <row r="5" spans="1:10" s="76" customFormat="1" ht="18.75" customHeight="1" x14ac:dyDescent="0.3">
      <c r="A5" s="452" t="s">
        <v>289</v>
      </c>
      <c r="B5" s="453"/>
      <c r="C5" s="453"/>
      <c r="D5" s="453"/>
      <c r="E5" s="453"/>
      <c r="F5" s="453"/>
      <c r="G5" s="453"/>
      <c r="H5" s="453"/>
      <c r="I5" s="453"/>
      <c r="J5" s="454"/>
    </row>
    <row r="6" spans="1:10" s="77" customFormat="1" ht="18.75" customHeight="1" x14ac:dyDescent="0.2">
      <c r="A6" s="460" t="s">
        <v>114</v>
      </c>
      <c r="B6" s="461"/>
      <c r="C6" s="461"/>
      <c r="D6" s="461"/>
      <c r="E6" s="461"/>
      <c r="F6" s="461"/>
      <c r="G6" s="461"/>
      <c r="H6" s="461"/>
      <c r="I6" s="461"/>
      <c r="J6" s="462"/>
    </row>
    <row r="7" spans="1:10" ht="12.75" customHeight="1" x14ac:dyDescent="0.2">
      <c r="A7" s="15"/>
      <c r="B7" s="16"/>
      <c r="C7" s="16"/>
      <c r="D7" s="16"/>
      <c r="E7" s="16"/>
      <c r="F7" s="16"/>
      <c r="G7" s="171"/>
      <c r="H7" s="16"/>
      <c r="I7" s="16"/>
      <c r="J7" s="17"/>
    </row>
    <row r="8" spans="1:10" ht="17.25" customHeight="1" x14ac:dyDescent="0.2">
      <c r="A8" s="474" t="s">
        <v>2</v>
      </c>
      <c r="B8" s="455">
        <v>1993</v>
      </c>
      <c r="C8" s="455">
        <v>1994</v>
      </c>
      <c r="D8" s="455">
        <v>1995</v>
      </c>
      <c r="E8" s="455">
        <v>1996</v>
      </c>
      <c r="F8" s="455">
        <v>1997</v>
      </c>
      <c r="G8" s="455">
        <v>1998</v>
      </c>
      <c r="H8" s="38"/>
      <c r="I8" s="16"/>
      <c r="J8" s="17"/>
    </row>
    <row r="9" spans="1:10" ht="17.25" customHeight="1" x14ac:dyDescent="0.2">
      <c r="A9" s="475" t="s">
        <v>2</v>
      </c>
      <c r="B9" s="456" t="s">
        <v>60</v>
      </c>
      <c r="C9" s="456" t="s">
        <v>60</v>
      </c>
      <c r="D9" s="456" t="s">
        <v>60</v>
      </c>
      <c r="E9" s="456" t="s">
        <v>60</v>
      </c>
      <c r="F9" s="456" t="s">
        <v>60</v>
      </c>
      <c r="G9" s="456" t="s">
        <v>60</v>
      </c>
      <c r="H9" s="38"/>
      <c r="I9" s="16"/>
      <c r="J9" s="17"/>
    </row>
    <row r="10" spans="1:10" ht="17.25" customHeight="1" x14ac:dyDescent="0.2">
      <c r="A10" s="40" t="s">
        <v>3</v>
      </c>
      <c r="B10" s="208">
        <v>2.83</v>
      </c>
      <c r="C10" s="209">
        <v>3.14</v>
      </c>
      <c r="D10" s="209">
        <v>2.65</v>
      </c>
      <c r="E10" s="209">
        <v>2.62</v>
      </c>
      <c r="F10" s="210">
        <v>2.87</v>
      </c>
      <c r="G10" s="210">
        <v>3.21</v>
      </c>
      <c r="H10" s="273"/>
      <c r="I10" s="16"/>
      <c r="J10" s="17"/>
    </row>
    <row r="11" spans="1:10" ht="17.25" customHeight="1" x14ac:dyDescent="0.2">
      <c r="A11" s="21" t="s">
        <v>4</v>
      </c>
      <c r="B11" s="63">
        <v>2.61</v>
      </c>
      <c r="C11" s="64">
        <v>3.09</v>
      </c>
      <c r="D11" s="64">
        <v>2.58</v>
      </c>
      <c r="E11" s="64">
        <v>2.58</v>
      </c>
      <c r="F11" s="65">
        <v>2.98</v>
      </c>
      <c r="G11" s="65">
        <v>3.18</v>
      </c>
      <c r="H11" s="273"/>
      <c r="I11" s="16"/>
      <c r="J11" s="17"/>
    </row>
    <row r="12" spans="1:10" ht="17.25" customHeight="1" x14ac:dyDescent="0.2">
      <c r="A12" s="21" t="s">
        <v>5</v>
      </c>
      <c r="B12" s="63">
        <v>2.33</v>
      </c>
      <c r="C12" s="64">
        <v>2.94</v>
      </c>
      <c r="D12" s="64">
        <v>2.4300000000000002</v>
      </c>
      <c r="E12" s="64">
        <v>2.6</v>
      </c>
      <c r="F12" s="65">
        <v>2.95</v>
      </c>
      <c r="G12" s="65">
        <v>3.25</v>
      </c>
      <c r="H12" s="273"/>
      <c r="I12" s="16"/>
      <c r="J12" s="17"/>
    </row>
    <row r="13" spans="1:10" ht="17.25" customHeight="1" x14ac:dyDescent="0.2">
      <c r="A13" s="21" t="s">
        <v>6</v>
      </c>
      <c r="B13" s="63">
        <v>2.08</v>
      </c>
      <c r="C13" s="64">
        <v>2.93</v>
      </c>
      <c r="D13" s="64">
        <v>2.4300000000000002</v>
      </c>
      <c r="E13" s="64">
        <v>2.69</v>
      </c>
      <c r="F13" s="65">
        <v>3.04</v>
      </c>
      <c r="G13" s="65">
        <v>3.16</v>
      </c>
      <c r="H13" s="273"/>
      <c r="I13" s="16"/>
      <c r="J13" s="17"/>
    </row>
    <row r="14" spans="1:10" ht="17.25" customHeight="1" x14ac:dyDescent="0.2">
      <c r="A14" s="21" t="s">
        <v>7</v>
      </c>
      <c r="B14" s="63">
        <v>2.1</v>
      </c>
      <c r="C14" s="64">
        <v>2.89</v>
      </c>
      <c r="D14" s="64">
        <v>2.44</v>
      </c>
      <c r="E14" s="64">
        <v>2.7</v>
      </c>
      <c r="F14" s="65">
        <v>2.99</v>
      </c>
      <c r="G14" s="65">
        <v>3.14</v>
      </c>
      <c r="H14" s="273"/>
      <c r="I14" s="16"/>
      <c r="J14" s="17"/>
    </row>
    <row r="15" spans="1:10" ht="17.25" customHeight="1" x14ac:dyDescent="0.2">
      <c r="A15" s="21" t="s">
        <v>8</v>
      </c>
      <c r="B15" s="146" t="s">
        <v>290</v>
      </c>
      <c r="C15" s="64">
        <v>2.81</v>
      </c>
      <c r="D15" s="64">
        <v>2.4300000000000002</v>
      </c>
      <c r="E15" s="64">
        <v>2.68</v>
      </c>
      <c r="F15" s="65">
        <v>3.07</v>
      </c>
      <c r="G15" s="65">
        <v>3.18</v>
      </c>
      <c r="H15" s="273"/>
      <c r="I15" s="16"/>
      <c r="J15" s="17"/>
    </row>
    <row r="16" spans="1:10" ht="17.25" customHeight="1" x14ac:dyDescent="0.2">
      <c r="A16" s="21" t="s">
        <v>9</v>
      </c>
      <c r="B16" s="63">
        <v>2.95</v>
      </c>
      <c r="C16" s="64">
        <v>2.8</v>
      </c>
      <c r="D16" s="64">
        <v>2.4300000000000002</v>
      </c>
      <c r="E16" s="64">
        <v>2.59</v>
      </c>
      <c r="F16" s="65">
        <v>3.23</v>
      </c>
      <c r="G16" s="65">
        <v>3.13</v>
      </c>
      <c r="H16" s="273"/>
      <c r="I16" s="16"/>
      <c r="J16" s="17"/>
    </row>
    <row r="17" spans="1:10" ht="17.25" customHeight="1" x14ac:dyDescent="0.2">
      <c r="A17" s="21" t="s">
        <v>10</v>
      </c>
      <c r="B17" s="63">
        <v>2.94</v>
      </c>
      <c r="C17" s="64">
        <v>2.78</v>
      </c>
      <c r="D17" s="64">
        <v>2.58</v>
      </c>
      <c r="E17" s="64">
        <v>2.6</v>
      </c>
      <c r="F17" s="65">
        <v>3.16</v>
      </c>
      <c r="G17" s="65">
        <v>3.12</v>
      </c>
      <c r="H17" s="273"/>
      <c r="I17" s="16"/>
      <c r="J17" s="17"/>
    </row>
    <row r="18" spans="1:10" ht="17.25" customHeight="1" x14ac:dyDescent="0.2">
      <c r="A18" s="21" t="s">
        <v>11</v>
      </c>
      <c r="B18" s="63">
        <v>2.68</v>
      </c>
      <c r="C18" s="64">
        <v>2.72</v>
      </c>
      <c r="D18" s="64">
        <v>2.4900000000000002</v>
      </c>
      <c r="E18" s="64">
        <v>2.69</v>
      </c>
      <c r="F18" s="65">
        <v>3.11</v>
      </c>
      <c r="G18" s="65">
        <v>2.95</v>
      </c>
      <c r="H18" s="273"/>
      <c r="I18" s="16"/>
      <c r="J18" s="17"/>
    </row>
    <row r="19" spans="1:10" ht="17.25" customHeight="1" x14ac:dyDescent="0.2">
      <c r="A19" s="21" t="s">
        <v>12</v>
      </c>
      <c r="B19" s="63">
        <v>2.96</v>
      </c>
      <c r="C19" s="64">
        <v>2.66</v>
      </c>
      <c r="D19" s="64">
        <v>2.4900000000000002</v>
      </c>
      <c r="E19" s="64">
        <v>2.66</v>
      </c>
      <c r="F19" s="65">
        <v>3.04</v>
      </c>
      <c r="G19" s="65">
        <v>2.9</v>
      </c>
      <c r="H19" s="273"/>
      <c r="I19" s="16"/>
      <c r="J19" s="17"/>
    </row>
    <row r="20" spans="1:10" ht="17.25" customHeight="1" x14ac:dyDescent="0.2">
      <c r="A20" s="21" t="s">
        <v>13</v>
      </c>
      <c r="B20" s="63">
        <v>3.06</v>
      </c>
      <c r="C20" s="64">
        <v>2.76</v>
      </c>
      <c r="D20" s="64">
        <v>2.52</v>
      </c>
      <c r="E20" s="64">
        <v>2.7</v>
      </c>
      <c r="F20" s="65">
        <v>3.1</v>
      </c>
      <c r="G20" s="65">
        <v>3</v>
      </c>
      <c r="H20" s="273"/>
      <c r="I20" s="16"/>
      <c r="J20" s="17"/>
    </row>
    <row r="21" spans="1:10" ht="17.25" customHeight="1" thickBot="1" x14ac:dyDescent="0.25">
      <c r="A21" s="54" t="s">
        <v>14</v>
      </c>
      <c r="B21" s="203">
        <v>3.11</v>
      </c>
      <c r="C21" s="204">
        <v>2.74</v>
      </c>
      <c r="D21" s="204">
        <v>2.52</v>
      </c>
      <c r="E21" s="204">
        <v>2.74</v>
      </c>
      <c r="F21" s="205">
        <v>3.16</v>
      </c>
      <c r="G21" s="205">
        <v>2.94</v>
      </c>
      <c r="H21" s="273"/>
      <c r="I21" s="16"/>
      <c r="J21" s="17"/>
    </row>
    <row r="22" spans="1:10" s="135" customFormat="1" ht="17.25" customHeight="1" thickTop="1" thickBot="1" x14ac:dyDescent="0.25">
      <c r="A22" s="176" t="s">
        <v>15</v>
      </c>
      <c r="B22" s="177">
        <v>2.6907999999999999</v>
      </c>
      <c r="C22" s="177">
        <f>AVERAGE(C10:C21)</f>
        <v>2.8550000000000004</v>
      </c>
      <c r="D22" s="177">
        <f>AVERAGE(D10:D21)</f>
        <v>2.499166666666667</v>
      </c>
      <c r="E22" s="177">
        <f>AVERAGE(E10:E21)</f>
        <v>2.6541666666666668</v>
      </c>
      <c r="F22" s="177">
        <f>AVERAGE(F10:F21)</f>
        <v>3.0583333333333336</v>
      </c>
      <c r="G22" s="177">
        <f>AVERAGE(G10:G21)</f>
        <v>3.0966666666666662</v>
      </c>
      <c r="H22" s="78"/>
      <c r="I22" s="134"/>
      <c r="J22" s="274"/>
    </row>
    <row r="23" spans="1:10" s="5" customFormat="1" ht="14.25" customHeight="1" x14ac:dyDescent="0.35">
      <c r="A23" s="71"/>
      <c r="B23" s="78"/>
      <c r="C23" s="78"/>
      <c r="D23" s="78"/>
      <c r="E23" s="78"/>
      <c r="F23" s="78"/>
      <c r="G23" s="78"/>
      <c r="H23" s="78"/>
      <c r="I23" s="3"/>
      <c r="J23" s="12"/>
    </row>
    <row r="24" spans="1:10" s="5" customFormat="1" ht="29.25" customHeight="1" x14ac:dyDescent="0.35">
      <c r="A24" s="591" t="s">
        <v>115</v>
      </c>
      <c r="B24" s="592"/>
      <c r="C24" s="592"/>
      <c r="D24" s="592"/>
      <c r="E24" s="592"/>
      <c r="F24" s="78"/>
      <c r="G24" s="78"/>
      <c r="H24" s="78"/>
      <c r="I24" s="3"/>
      <c r="J24" s="12"/>
    </row>
    <row r="25" spans="1:10" ht="14.25" customHeight="1" x14ac:dyDescent="0.2">
      <c r="A25" s="15"/>
      <c r="B25" s="16"/>
      <c r="C25" s="16"/>
      <c r="D25" s="16"/>
      <c r="E25" s="16"/>
      <c r="F25" s="16"/>
      <c r="G25" s="16"/>
      <c r="H25" s="16"/>
      <c r="I25" s="16"/>
      <c r="J25" s="17"/>
    </row>
    <row r="26" spans="1:10" ht="14.25" customHeight="1" thickBot="1" x14ac:dyDescent="0.25">
      <c r="A26" s="512" t="s">
        <v>16</v>
      </c>
      <c r="B26" s="513"/>
      <c r="C26" s="513"/>
      <c r="D26" s="513"/>
      <c r="E26" s="513"/>
      <c r="F26" s="513"/>
      <c r="G26" s="513"/>
      <c r="H26" s="513"/>
      <c r="I26" s="513"/>
      <c r="J26" s="514"/>
    </row>
    <row r="28" spans="1:10" s="37" customFormat="1" ht="13.5" thickBot="1" x14ac:dyDescent="0.25"/>
    <row r="29" spans="1:10" s="37" customFormat="1" ht="20.25" x14ac:dyDescent="0.3">
      <c r="A29" s="501" t="s">
        <v>63</v>
      </c>
      <c r="B29" s="502"/>
      <c r="C29" s="502"/>
      <c r="D29" s="502"/>
      <c r="E29" s="502"/>
      <c r="F29" s="502"/>
      <c r="G29" s="502"/>
      <c r="H29" s="502"/>
      <c r="I29" s="502"/>
      <c r="J29" s="503"/>
    </row>
    <row r="30" spans="1:10" s="37" customFormat="1" x14ac:dyDescent="0.2">
      <c r="A30" s="504"/>
      <c r="B30" s="505"/>
      <c r="C30" s="505"/>
      <c r="D30" s="505"/>
      <c r="E30" s="505"/>
      <c r="F30" s="505"/>
      <c r="G30" s="505"/>
      <c r="H30" s="505"/>
      <c r="I30" s="505"/>
      <c r="J30" s="506"/>
    </row>
    <row r="31" spans="1:10" s="37" customFormat="1" ht="18.75" x14ac:dyDescent="0.3">
      <c r="A31" s="498" t="s">
        <v>243</v>
      </c>
      <c r="B31" s="499"/>
      <c r="C31" s="499"/>
      <c r="D31" s="499"/>
      <c r="E31" s="499"/>
      <c r="F31" s="499"/>
      <c r="G31" s="499"/>
      <c r="H31" s="499"/>
      <c r="I31" s="499"/>
      <c r="J31" s="500"/>
    </row>
    <row r="32" spans="1:10" s="37" customFormat="1" ht="18.75" x14ac:dyDescent="0.3">
      <c r="A32" s="495"/>
      <c r="B32" s="496"/>
      <c r="C32" s="496"/>
      <c r="D32" s="496"/>
      <c r="E32" s="496"/>
      <c r="F32" s="496"/>
      <c r="G32" s="496"/>
      <c r="H32" s="496"/>
      <c r="I32" s="496"/>
      <c r="J32" s="497"/>
    </row>
    <row r="33" spans="1:10" s="37" customFormat="1" ht="18.75" x14ac:dyDescent="0.3">
      <c r="A33" s="498" t="s">
        <v>116</v>
      </c>
      <c r="B33" s="499"/>
      <c r="C33" s="499"/>
      <c r="D33" s="499"/>
      <c r="E33" s="499"/>
      <c r="F33" s="499"/>
      <c r="G33" s="499"/>
      <c r="H33" s="499"/>
      <c r="I33" s="499"/>
      <c r="J33" s="500"/>
    </row>
    <row r="34" spans="1:10" s="37" customFormat="1" ht="17.25" x14ac:dyDescent="0.2">
      <c r="A34" s="507" t="s">
        <v>183</v>
      </c>
      <c r="B34" s="508"/>
      <c r="C34" s="508"/>
      <c r="D34" s="508"/>
      <c r="E34" s="508"/>
      <c r="F34" s="508"/>
      <c r="G34" s="508"/>
      <c r="H34" s="508"/>
      <c r="I34" s="508"/>
      <c r="J34" s="509"/>
    </row>
    <row r="35" spans="1:10" s="37" customFormat="1" x14ac:dyDescent="0.2">
      <c r="A35" s="164"/>
      <c r="B35" s="38"/>
      <c r="C35" s="38"/>
      <c r="H35" s="16"/>
      <c r="I35" s="16"/>
      <c r="J35" s="17"/>
    </row>
    <row r="36" spans="1:10" s="37" customFormat="1" ht="17.25" customHeight="1" x14ac:dyDescent="0.2">
      <c r="A36" s="15"/>
      <c r="B36" s="531" t="s">
        <v>2</v>
      </c>
      <c r="C36" s="532"/>
      <c r="D36" s="455">
        <v>1999</v>
      </c>
      <c r="E36" s="455">
        <v>2000</v>
      </c>
      <c r="F36" s="16"/>
      <c r="G36" s="16"/>
      <c r="H36" s="16"/>
      <c r="I36" s="16"/>
      <c r="J36" s="17"/>
    </row>
    <row r="37" spans="1:10" s="37" customFormat="1" ht="17.25" customHeight="1" x14ac:dyDescent="0.2">
      <c r="A37" s="15"/>
      <c r="B37" s="533"/>
      <c r="C37" s="534"/>
      <c r="D37" s="456"/>
      <c r="E37" s="456"/>
      <c r="F37" s="16"/>
      <c r="G37" s="16"/>
      <c r="H37" s="16"/>
      <c r="I37" s="16"/>
      <c r="J37" s="17"/>
    </row>
    <row r="38" spans="1:10" s="37" customFormat="1" ht="17.25" customHeight="1" x14ac:dyDescent="0.2">
      <c r="A38" s="15"/>
      <c r="B38" s="519" t="s">
        <v>65</v>
      </c>
      <c r="C38" s="520"/>
      <c r="D38" s="84">
        <v>4.5869999999999997</v>
      </c>
      <c r="E38" s="85">
        <v>3.9340000000000002</v>
      </c>
      <c r="F38" s="86"/>
      <c r="G38" s="86"/>
      <c r="H38" s="16"/>
      <c r="I38" s="16"/>
      <c r="J38" s="17"/>
    </row>
    <row r="39" spans="1:10" s="37" customFormat="1" ht="17.25" customHeight="1" x14ac:dyDescent="0.2">
      <c r="A39" s="15"/>
      <c r="B39" s="521" t="s">
        <v>4</v>
      </c>
      <c r="C39" s="522"/>
      <c r="D39" s="84">
        <v>4.4105999999999996</v>
      </c>
      <c r="E39" s="85">
        <v>3.8355999999999999</v>
      </c>
      <c r="F39" s="86"/>
      <c r="G39" s="86"/>
      <c r="H39" s="16"/>
      <c r="I39" s="16"/>
      <c r="J39" s="17"/>
    </row>
    <row r="40" spans="1:10" s="37" customFormat="1" ht="17.25" customHeight="1" x14ac:dyDescent="0.2">
      <c r="A40" s="15"/>
      <c r="B40" s="521" t="s">
        <v>5</v>
      </c>
      <c r="C40" s="522"/>
      <c r="D40" s="84">
        <v>4.2972000000000001</v>
      </c>
      <c r="E40" s="85">
        <v>3.8159999999999998</v>
      </c>
      <c r="F40" s="86"/>
      <c r="G40" s="86"/>
      <c r="H40" s="16"/>
      <c r="I40" s="16"/>
      <c r="J40" s="17"/>
    </row>
    <row r="41" spans="1:10" s="37" customFormat="1" ht="17.25" customHeight="1" x14ac:dyDescent="0.2">
      <c r="A41" s="15"/>
      <c r="B41" s="521" t="s">
        <v>6</v>
      </c>
      <c r="C41" s="522"/>
      <c r="D41" s="84">
        <v>4.2515999999999998</v>
      </c>
      <c r="E41" s="85">
        <v>3.68</v>
      </c>
      <c r="F41" s="86"/>
      <c r="G41" s="86"/>
      <c r="H41" s="16"/>
      <c r="I41" s="16"/>
      <c r="J41" s="17"/>
    </row>
    <row r="42" spans="1:10" s="37" customFormat="1" ht="17.25" customHeight="1" x14ac:dyDescent="0.2">
      <c r="A42" s="15"/>
      <c r="B42" s="521" t="s">
        <v>7</v>
      </c>
      <c r="C42" s="522"/>
      <c r="D42" s="84">
        <v>4.1874000000000002</v>
      </c>
      <c r="E42" s="85">
        <v>3.7524000000000002</v>
      </c>
      <c r="F42" s="86"/>
      <c r="G42" s="86"/>
      <c r="H42" s="16"/>
      <c r="I42" s="16"/>
      <c r="J42" s="17"/>
    </row>
    <row r="43" spans="1:10" s="37" customFormat="1" ht="17.25" customHeight="1" x14ac:dyDescent="0.2">
      <c r="A43" s="15"/>
      <c r="B43" s="521" t="s">
        <v>8</v>
      </c>
      <c r="C43" s="522"/>
      <c r="D43" s="84">
        <v>4.1402000000000001</v>
      </c>
      <c r="E43" s="85">
        <v>3.7704</v>
      </c>
      <c r="F43" s="86"/>
      <c r="G43" s="86"/>
      <c r="H43" s="16"/>
      <c r="I43" s="16"/>
      <c r="J43" s="17"/>
    </row>
    <row r="44" spans="1:10" s="37" customFormat="1" ht="17.25" customHeight="1" x14ac:dyDescent="0.2">
      <c r="A44" s="15"/>
      <c r="B44" s="521" t="s">
        <v>66</v>
      </c>
      <c r="C44" s="522"/>
      <c r="D44" s="84">
        <v>4.2759999999999998</v>
      </c>
      <c r="E44" s="85">
        <v>3.7143999999999999</v>
      </c>
      <c r="F44" s="86"/>
      <c r="G44" s="86"/>
      <c r="H44" s="16"/>
      <c r="I44" s="16"/>
      <c r="J44" s="17"/>
    </row>
    <row r="45" spans="1:10" s="37" customFormat="1" ht="17.25" customHeight="1" x14ac:dyDescent="0.2">
      <c r="A45" s="15"/>
      <c r="B45" s="521" t="s">
        <v>10</v>
      </c>
      <c r="C45" s="522"/>
      <c r="D45" s="84">
        <v>4.1787999999999998</v>
      </c>
      <c r="E45" s="85">
        <v>3.5539999999999998</v>
      </c>
      <c r="F45" s="86"/>
      <c r="G45" s="86"/>
      <c r="H45" s="16"/>
      <c r="I45" s="16"/>
      <c r="J45" s="17"/>
    </row>
    <row r="46" spans="1:10" s="37" customFormat="1" ht="17.25" customHeight="1" x14ac:dyDescent="0.2">
      <c r="A46" s="15"/>
      <c r="B46" s="521" t="s">
        <v>11</v>
      </c>
      <c r="C46" s="522"/>
      <c r="D46" s="84">
        <v>4.2111999999999998</v>
      </c>
      <c r="E46" s="85">
        <v>3.5375999999999999</v>
      </c>
      <c r="F46" s="86"/>
      <c r="G46" s="86"/>
      <c r="H46" s="16"/>
      <c r="I46" s="16"/>
      <c r="J46" s="17"/>
    </row>
    <row r="47" spans="1:10" s="37" customFormat="1" ht="17.25" customHeight="1" x14ac:dyDescent="0.2">
      <c r="A47" s="15"/>
      <c r="B47" s="521" t="s">
        <v>12</v>
      </c>
      <c r="C47" s="522"/>
      <c r="D47" s="84">
        <v>4.1980000000000004</v>
      </c>
      <c r="E47" s="125" t="s">
        <v>97</v>
      </c>
      <c r="F47" s="86"/>
      <c r="G47" s="86"/>
      <c r="H47" s="16"/>
      <c r="I47" s="16"/>
      <c r="J47" s="17"/>
    </row>
    <row r="48" spans="1:10" s="37" customFormat="1" ht="17.25" customHeight="1" x14ac:dyDescent="0.2">
      <c r="A48" s="15"/>
      <c r="B48" s="521" t="s">
        <v>13</v>
      </c>
      <c r="C48" s="522"/>
      <c r="D48" s="84">
        <v>4.0511999999999997</v>
      </c>
      <c r="E48" s="85"/>
      <c r="F48" s="86"/>
      <c r="G48" s="86"/>
      <c r="H48" s="16"/>
      <c r="I48" s="16"/>
      <c r="J48" s="17"/>
    </row>
    <row r="49" spans="1:10" s="37" customFormat="1" ht="17.25" customHeight="1" thickBot="1" x14ac:dyDescent="0.25">
      <c r="A49" s="15"/>
      <c r="B49" s="526" t="s">
        <v>14</v>
      </c>
      <c r="C49" s="527"/>
      <c r="D49" s="268">
        <v>4.0339999999999998</v>
      </c>
      <c r="E49" s="212"/>
      <c r="F49" s="16"/>
      <c r="G49" s="16"/>
      <c r="H49" s="16"/>
      <c r="I49" s="16"/>
      <c r="J49" s="17"/>
    </row>
    <row r="50" spans="1:10" s="37" customFormat="1" ht="17.25" customHeight="1" thickTop="1" thickBot="1" x14ac:dyDescent="0.25">
      <c r="A50" s="15"/>
      <c r="B50" s="515" t="s">
        <v>15</v>
      </c>
      <c r="C50" s="516"/>
      <c r="D50" s="177">
        <f>AVERAGE(D38:D49)</f>
        <v>4.235266666666667</v>
      </c>
      <c r="E50" s="178" t="s">
        <v>69</v>
      </c>
      <c r="F50" s="16"/>
      <c r="G50" s="16"/>
      <c r="H50" s="16"/>
      <c r="I50" s="16"/>
      <c r="J50" s="17"/>
    </row>
    <row r="51" spans="1:10" s="37" customFormat="1" ht="15" customHeight="1" x14ac:dyDescent="0.2">
      <c r="A51" s="15"/>
      <c r="B51" s="16"/>
      <c r="C51" s="16"/>
      <c r="D51" s="16"/>
      <c r="E51" s="16"/>
      <c r="F51" s="16"/>
      <c r="G51" s="16"/>
      <c r="H51" s="16"/>
      <c r="I51" s="16"/>
      <c r="J51" s="17"/>
    </row>
    <row r="52" spans="1:10" s="37" customFormat="1" ht="14.25" customHeight="1" x14ac:dyDescent="0.2">
      <c r="A52" s="15"/>
      <c r="B52" s="157" t="s">
        <v>163</v>
      </c>
      <c r="C52" s="16"/>
      <c r="D52" s="16"/>
      <c r="E52" s="16"/>
      <c r="F52" s="16"/>
      <c r="G52" s="16"/>
      <c r="H52" s="16"/>
      <c r="I52" s="16"/>
      <c r="J52" s="17"/>
    </row>
    <row r="53" spans="1:10" s="37" customFormat="1" ht="14.25" customHeight="1" x14ac:dyDescent="0.2">
      <c r="A53" s="15"/>
      <c r="B53" s="157" t="s">
        <v>184</v>
      </c>
      <c r="C53" s="16"/>
      <c r="D53" s="16"/>
      <c r="E53" s="16"/>
      <c r="F53" s="16"/>
      <c r="G53" s="16"/>
      <c r="H53" s="16"/>
      <c r="I53" s="16"/>
      <c r="J53" s="17"/>
    </row>
    <row r="54" spans="1:10" s="37" customFormat="1" ht="14.25" customHeight="1" x14ac:dyDescent="0.2">
      <c r="A54" s="15"/>
      <c r="B54" s="275" t="s">
        <v>185</v>
      </c>
      <c r="C54" s="16"/>
      <c r="D54" s="16"/>
      <c r="E54" s="16"/>
      <c r="F54" s="16"/>
      <c r="G54" s="16"/>
      <c r="H54" s="16"/>
      <c r="I54" s="16"/>
      <c r="J54" s="17"/>
    </row>
    <row r="55" spans="1:10" s="37" customFormat="1" ht="6.75" customHeight="1" x14ac:dyDescent="0.2">
      <c r="A55" s="15"/>
      <c r="B55" s="275"/>
      <c r="C55" s="16"/>
      <c r="D55" s="16"/>
      <c r="E55" s="16"/>
      <c r="F55" s="16"/>
      <c r="G55" s="16"/>
      <c r="H55" s="16"/>
      <c r="I55" s="16"/>
      <c r="J55" s="17"/>
    </row>
    <row r="56" spans="1:10" s="37" customFormat="1" ht="14.25" customHeight="1" x14ac:dyDescent="0.2">
      <c r="A56" s="15"/>
      <c r="B56" s="276" t="s">
        <v>117</v>
      </c>
      <c r="C56" s="16"/>
      <c r="D56" s="16"/>
      <c r="E56" s="16"/>
      <c r="F56" s="16"/>
      <c r="G56" s="16"/>
      <c r="H56" s="16"/>
      <c r="I56" s="16"/>
      <c r="J56" s="17"/>
    </row>
    <row r="57" spans="1:10" s="37" customFormat="1" ht="14.25" customHeight="1" x14ac:dyDescent="0.2">
      <c r="A57" s="15"/>
      <c r="B57" s="36" t="s">
        <v>81</v>
      </c>
      <c r="C57" s="16"/>
      <c r="D57" s="16"/>
      <c r="E57" s="16"/>
      <c r="F57" s="16"/>
      <c r="G57" s="16"/>
      <c r="H57" s="16"/>
      <c r="I57" s="16"/>
      <c r="J57" s="17"/>
    </row>
    <row r="58" spans="1:10" s="37" customFormat="1" ht="13.5" customHeight="1" x14ac:dyDescent="0.2">
      <c r="A58" s="15"/>
      <c r="B58" s="16"/>
      <c r="C58" s="16"/>
      <c r="D58" s="16"/>
      <c r="E58" s="16"/>
      <c r="F58" s="16"/>
      <c r="G58" s="16"/>
      <c r="H58" s="16"/>
      <c r="I58" s="16"/>
      <c r="J58" s="17"/>
    </row>
    <row r="59" spans="1:10" s="37" customFormat="1" ht="15" customHeight="1" thickBot="1" x14ac:dyDescent="0.25">
      <c r="A59" s="512" t="s">
        <v>71</v>
      </c>
      <c r="B59" s="513"/>
      <c r="C59" s="513"/>
      <c r="D59" s="513"/>
      <c r="E59" s="513"/>
      <c r="F59" s="513"/>
      <c r="G59" s="513"/>
      <c r="H59" s="513"/>
      <c r="I59" s="513"/>
      <c r="J59" s="514"/>
    </row>
    <row r="60" spans="1:10" s="37" customFormat="1" x14ac:dyDescent="0.2"/>
    <row r="61" spans="1:10" ht="12.75" customHeight="1" x14ac:dyDescent="0.2">
      <c r="A61" s="37"/>
      <c r="B61" s="37"/>
      <c r="C61" s="37"/>
      <c r="D61" s="37"/>
      <c r="E61" s="37"/>
      <c r="F61" s="37"/>
      <c r="G61" s="37"/>
      <c r="H61" s="37"/>
      <c r="I61" s="37"/>
      <c r="J61" s="37"/>
    </row>
  </sheetData>
  <mergeCells count="38">
    <mergeCell ref="A1:J1"/>
    <mergeCell ref="A2:J2"/>
    <mergeCell ref="A3:J3"/>
    <mergeCell ref="A4:J4"/>
    <mergeCell ref="A5:J5"/>
    <mergeCell ref="D36:D37"/>
    <mergeCell ref="A6:J6"/>
    <mergeCell ref="A8:A9"/>
    <mergeCell ref="B8:B9"/>
    <mergeCell ref="C8:C9"/>
    <mergeCell ref="E36:E37"/>
    <mergeCell ref="D8:D9"/>
    <mergeCell ref="E8:E9"/>
    <mergeCell ref="F8:F9"/>
    <mergeCell ref="G8:G9"/>
    <mergeCell ref="A24:E24"/>
    <mergeCell ref="A32:J32"/>
    <mergeCell ref="A33:J33"/>
    <mergeCell ref="A34:J34"/>
    <mergeCell ref="A26:J26"/>
    <mergeCell ref="A29:J29"/>
    <mergeCell ref="A30:J30"/>
    <mergeCell ref="A31:J31"/>
    <mergeCell ref="B39:C39"/>
    <mergeCell ref="B40:C40"/>
    <mergeCell ref="B41:C41"/>
    <mergeCell ref="B42:C42"/>
    <mergeCell ref="B36:C37"/>
    <mergeCell ref="B38:C38"/>
    <mergeCell ref="B43:C43"/>
    <mergeCell ref="B44:C44"/>
    <mergeCell ref="B45:C45"/>
    <mergeCell ref="B46:C46"/>
    <mergeCell ref="A59:J59"/>
    <mergeCell ref="B47:C47"/>
    <mergeCell ref="B48:C48"/>
    <mergeCell ref="B49:C49"/>
    <mergeCell ref="B50:C50"/>
  </mergeCells>
  <phoneticPr fontId="0" type="noConversion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landscape" horizontalDpi="4294967292" verticalDpi="4294967292" r:id="rId1"/>
  <headerFooter alignWithMargins="0">
    <oddHeader>&amp;COesterreichische Nationalbank / Treasury - Back Office</oddHeader>
    <oddFooter>&amp;LWien, am &amp;D&amp;C&amp;8Für Vollständigkeit und Richtigkeit der Daten wird keine Haftung übernommen.&amp;RSeite &amp;P von &amp;N</oddFooter>
  </headerFooter>
  <rowBreaks count="1" manualBreakCount="1">
    <brk id="28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indexed="38"/>
  </sheetPr>
  <dimension ref="A1:J27"/>
  <sheetViews>
    <sheetView workbookViewId="0">
      <selection sqref="A1:J1"/>
    </sheetView>
  </sheetViews>
  <sheetFormatPr baseColWidth="10" defaultRowHeight="12.75" x14ac:dyDescent="0.2"/>
  <cols>
    <col min="1" max="1" width="17.85546875" customWidth="1"/>
  </cols>
  <sheetData>
    <row r="1" spans="1:10" s="5" customFormat="1" ht="18.75" customHeight="1" x14ac:dyDescent="0.35">
      <c r="A1" s="443" t="s">
        <v>17</v>
      </c>
      <c r="B1" s="444"/>
      <c r="C1" s="444"/>
      <c r="D1" s="444"/>
      <c r="E1" s="444"/>
      <c r="F1" s="444"/>
      <c r="G1" s="444"/>
      <c r="H1" s="444"/>
      <c r="I1" s="444"/>
      <c r="J1" s="445"/>
    </row>
    <row r="2" spans="1:10" s="5" customFormat="1" ht="12.75" customHeight="1" x14ac:dyDescent="0.35">
      <c r="A2" s="446"/>
      <c r="B2" s="447"/>
      <c r="C2" s="447"/>
      <c r="D2" s="447"/>
      <c r="E2" s="447"/>
      <c r="F2" s="447"/>
      <c r="G2" s="447"/>
      <c r="H2" s="447"/>
      <c r="I2" s="447"/>
      <c r="J2" s="448"/>
    </row>
    <row r="3" spans="1:10" s="5" customFormat="1" ht="18.75" customHeight="1" x14ac:dyDescent="0.35">
      <c r="A3" s="449" t="s">
        <v>36</v>
      </c>
      <c r="B3" s="450"/>
      <c r="C3" s="450"/>
      <c r="D3" s="450"/>
      <c r="E3" s="450"/>
      <c r="F3" s="450"/>
      <c r="G3" s="450"/>
      <c r="H3" s="450"/>
      <c r="I3" s="450"/>
      <c r="J3" s="451"/>
    </row>
    <row r="4" spans="1:10" s="5" customFormat="1" ht="18.75" customHeight="1" x14ac:dyDescent="0.35">
      <c r="A4" s="452" t="s">
        <v>293</v>
      </c>
      <c r="B4" s="453"/>
      <c r="C4" s="453"/>
      <c r="D4" s="453"/>
      <c r="E4" s="453"/>
      <c r="F4" s="453"/>
      <c r="G4" s="453"/>
      <c r="H4" s="453"/>
      <c r="I4" s="453"/>
      <c r="J4" s="454"/>
    </row>
    <row r="5" spans="1:10" s="5" customFormat="1" ht="18.75" customHeight="1" x14ac:dyDescent="0.35">
      <c r="A5" s="460" t="s">
        <v>118</v>
      </c>
      <c r="B5" s="461"/>
      <c r="C5" s="461"/>
      <c r="D5" s="461"/>
      <c r="E5" s="461"/>
      <c r="F5" s="461"/>
      <c r="G5" s="461"/>
      <c r="H5" s="461"/>
      <c r="I5" s="461"/>
      <c r="J5" s="462"/>
    </row>
    <row r="6" spans="1:10" s="62" customFormat="1" ht="12.75" customHeight="1" x14ac:dyDescent="0.2">
      <c r="A6" s="59"/>
      <c r="B6" s="60"/>
      <c r="C6" s="60"/>
      <c r="D6" s="60"/>
      <c r="E6" s="60"/>
      <c r="F6" s="60"/>
      <c r="G6" s="60"/>
      <c r="H6" s="60"/>
      <c r="I6" s="60"/>
      <c r="J6" s="202"/>
    </row>
    <row r="7" spans="1:10" s="62" customFormat="1" ht="17.25" customHeight="1" x14ac:dyDescent="0.2">
      <c r="A7" s="474" t="s">
        <v>259</v>
      </c>
      <c r="B7" s="455">
        <v>1990</v>
      </c>
      <c r="C7" s="455">
        <v>1991</v>
      </c>
      <c r="D7" s="455">
        <v>1992</v>
      </c>
      <c r="E7" s="455">
        <v>1993</v>
      </c>
      <c r="F7" s="455">
        <v>1994</v>
      </c>
      <c r="G7" s="455">
        <v>1995</v>
      </c>
      <c r="H7" s="455">
        <v>1996</v>
      </c>
      <c r="I7" s="455">
        <v>1997</v>
      </c>
      <c r="J7" s="492" t="s">
        <v>56</v>
      </c>
    </row>
    <row r="8" spans="1:10" s="62" customFormat="1" ht="17.25" customHeight="1" x14ac:dyDescent="0.2">
      <c r="A8" s="475"/>
      <c r="B8" s="456" t="s">
        <v>60</v>
      </c>
      <c r="C8" s="456" t="s">
        <v>60</v>
      </c>
      <c r="D8" s="456" t="s">
        <v>60</v>
      </c>
      <c r="E8" s="456" t="s">
        <v>60</v>
      </c>
      <c r="F8" s="456" t="s">
        <v>60</v>
      </c>
      <c r="G8" s="456" t="s">
        <v>60</v>
      </c>
      <c r="H8" s="456" t="s">
        <v>60</v>
      </c>
      <c r="I8" s="456" t="s">
        <v>60</v>
      </c>
      <c r="J8" s="493" t="s">
        <v>60</v>
      </c>
    </row>
    <row r="9" spans="1:10" s="62" customFormat="1" ht="17.25" customHeight="1" x14ac:dyDescent="0.2">
      <c r="A9" s="40" t="s">
        <v>3</v>
      </c>
      <c r="B9" s="208">
        <v>33.591000000000001</v>
      </c>
      <c r="C9" s="209">
        <v>34.159999999999997</v>
      </c>
      <c r="D9" s="209">
        <v>34.179000000000002</v>
      </c>
      <c r="E9" s="209">
        <v>34.194000000000003</v>
      </c>
      <c r="F9" s="210">
        <v>33.825000000000003</v>
      </c>
      <c r="G9" s="210">
        <v>34.168999999999997</v>
      </c>
      <c r="H9" s="210">
        <v>34.219000000000001</v>
      </c>
      <c r="I9" s="210">
        <v>34.151000000000003</v>
      </c>
      <c r="J9" s="211">
        <v>34.106999999999999</v>
      </c>
    </row>
    <row r="10" spans="1:10" s="62" customFormat="1" ht="17.25" customHeight="1" x14ac:dyDescent="0.2">
      <c r="A10" s="21" t="s">
        <v>4</v>
      </c>
      <c r="B10" s="63">
        <v>33.728999999999999</v>
      </c>
      <c r="C10" s="64">
        <v>34.177999999999997</v>
      </c>
      <c r="D10" s="64">
        <v>34.195999999999998</v>
      </c>
      <c r="E10" s="64">
        <v>34.134</v>
      </c>
      <c r="F10" s="65">
        <v>34.128999999999998</v>
      </c>
      <c r="G10" s="65">
        <v>34.201999999999998</v>
      </c>
      <c r="H10" s="65">
        <v>34.207999999999998</v>
      </c>
      <c r="I10" s="65">
        <v>34.110999999999997</v>
      </c>
      <c r="J10" s="66">
        <v>34.100999999999999</v>
      </c>
    </row>
    <row r="11" spans="1:10" s="62" customFormat="1" ht="17.25" customHeight="1" x14ac:dyDescent="0.2">
      <c r="A11" s="21" t="s">
        <v>5</v>
      </c>
      <c r="B11" s="63">
        <v>33.914000000000001</v>
      </c>
      <c r="C11" s="64">
        <v>34.164000000000001</v>
      </c>
      <c r="D11" s="64">
        <v>34.203000000000003</v>
      </c>
      <c r="E11" s="64">
        <v>34.179000000000002</v>
      </c>
      <c r="F11" s="65">
        <v>34.164999999999999</v>
      </c>
      <c r="G11" s="65">
        <v>34.116</v>
      </c>
      <c r="H11" s="65">
        <v>34.241999999999997</v>
      </c>
      <c r="I11" s="65">
        <v>34.125999999999998</v>
      </c>
      <c r="J11" s="66">
        <v>34.115000000000002</v>
      </c>
    </row>
    <row r="12" spans="1:10" s="62" customFormat="1" ht="17.25" customHeight="1" x14ac:dyDescent="0.2">
      <c r="A12" s="21" t="s">
        <v>6</v>
      </c>
      <c r="B12" s="63">
        <v>34.042000000000002</v>
      </c>
      <c r="C12" s="64">
        <v>34.24</v>
      </c>
      <c r="D12" s="64">
        <v>34.220999999999997</v>
      </c>
      <c r="E12" s="64">
        <v>34.204999999999998</v>
      </c>
      <c r="F12" s="65">
        <v>34.185000000000002</v>
      </c>
      <c r="G12" s="65">
        <v>34.231000000000002</v>
      </c>
      <c r="H12" s="65">
        <v>34.253</v>
      </c>
      <c r="I12" s="65">
        <v>34.134999999999998</v>
      </c>
      <c r="J12" s="66">
        <v>34.113999999999997</v>
      </c>
    </row>
    <row r="13" spans="1:10" s="62" customFormat="1" ht="17.25" customHeight="1" x14ac:dyDescent="0.2">
      <c r="A13" s="21" t="s">
        <v>7</v>
      </c>
      <c r="B13" s="63">
        <v>34.100999999999999</v>
      </c>
      <c r="C13" s="64">
        <v>34.225999999999999</v>
      </c>
      <c r="D13" s="64">
        <v>34.204999999999998</v>
      </c>
      <c r="E13" s="64">
        <v>34.234000000000002</v>
      </c>
      <c r="F13" s="65">
        <v>34.191000000000003</v>
      </c>
      <c r="G13" s="65">
        <v>34.188000000000002</v>
      </c>
      <c r="H13" s="65">
        <v>34.256999999999998</v>
      </c>
      <c r="I13" s="65">
        <v>34.127000000000002</v>
      </c>
      <c r="J13" s="66">
        <v>34.128</v>
      </c>
    </row>
    <row r="14" spans="1:10" s="62" customFormat="1" ht="17.25" customHeight="1" x14ac:dyDescent="0.2">
      <c r="A14" s="21" t="s">
        <v>8</v>
      </c>
      <c r="B14" s="63">
        <v>34.256999999999998</v>
      </c>
      <c r="C14" s="64">
        <v>34.209000000000003</v>
      </c>
      <c r="D14" s="64">
        <v>34.209000000000003</v>
      </c>
      <c r="E14" s="64">
        <v>34.250999999999998</v>
      </c>
      <c r="F14" s="65">
        <v>34.176000000000002</v>
      </c>
      <c r="G14" s="65">
        <v>34.237000000000002</v>
      </c>
      <c r="H14" s="65">
        <v>34.229999999999997</v>
      </c>
      <c r="I14" s="65">
        <v>34.118000000000002</v>
      </c>
      <c r="J14" s="66">
        <v>34.115000000000002</v>
      </c>
    </row>
    <row r="15" spans="1:10" s="62" customFormat="1" ht="17.25" customHeight="1" x14ac:dyDescent="0.2">
      <c r="A15" s="21" t="s">
        <v>9</v>
      </c>
      <c r="B15" s="63">
        <v>34.204999999999998</v>
      </c>
      <c r="C15" s="64">
        <v>34.204999999999998</v>
      </c>
      <c r="D15" s="64">
        <v>34.180999999999997</v>
      </c>
      <c r="E15" s="64">
        <v>34.097000000000001</v>
      </c>
      <c r="F15" s="65">
        <v>34.140999999999998</v>
      </c>
      <c r="G15" s="65">
        <v>34.216000000000001</v>
      </c>
      <c r="H15" s="65">
        <v>34.176000000000002</v>
      </c>
      <c r="I15" s="65">
        <v>34.100999999999999</v>
      </c>
      <c r="J15" s="66">
        <v>34.127000000000002</v>
      </c>
    </row>
    <row r="16" spans="1:10" s="62" customFormat="1" ht="17.25" customHeight="1" x14ac:dyDescent="0.2">
      <c r="A16" s="21" t="s">
        <v>10</v>
      </c>
      <c r="B16" s="63">
        <v>34.26</v>
      </c>
      <c r="C16" s="64">
        <v>34.207999999999998</v>
      </c>
      <c r="D16" s="64">
        <v>34.167000000000002</v>
      </c>
      <c r="E16" s="64">
        <v>33.182000000000002</v>
      </c>
      <c r="F16" s="65">
        <v>34.152999999999999</v>
      </c>
      <c r="G16" s="65">
        <v>34.216000000000001</v>
      </c>
      <c r="H16" s="65">
        <v>34.159999999999997</v>
      </c>
      <c r="I16" s="65">
        <v>34.097000000000001</v>
      </c>
      <c r="J16" s="66">
        <v>34.122999999999998</v>
      </c>
    </row>
    <row r="17" spans="1:10" s="62" customFormat="1" ht="17.25" customHeight="1" x14ac:dyDescent="0.2">
      <c r="A17" s="21" t="s">
        <v>11</v>
      </c>
      <c r="B17" s="63">
        <v>34.229999999999997</v>
      </c>
      <c r="C17" s="64">
        <v>34.168999999999997</v>
      </c>
      <c r="D17" s="64">
        <v>34.143999999999998</v>
      </c>
      <c r="E17" s="64">
        <v>32.811</v>
      </c>
      <c r="F17" s="65">
        <v>34.21</v>
      </c>
      <c r="G17" s="65">
        <v>34.195</v>
      </c>
      <c r="H17" s="65">
        <v>34.183</v>
      </c>
      <c r="I17" s="65">
        <v>34.098999999999997</v>
      </c>
      <c r="J17" s="66">
        <v>34.110999999999997</v>
      </c>
    </row>
    <row r="18" spans="1:10" s="62" customFormat="1" ht="17.25" customHeight="1" x14ac:dyDescent="0.2">
      <c r="A18" s="21" t="s">
        <v>12</v>
      </c>
      <c r="B18" s="63">
        <v>34.197000000000003</v>
      </c>
      <c r="C18" s="64">
        <v>34.185000000000002</v>
      </c>
      <c r="D18" s="64">
        <v>34.164999999999999</v>
      </c>
      <c r="E18" s="64">
        <v>32.359000000000002</v>
      </c>
      <c r="F18" s="65">
        <v>34.222000000000001</v>
      </c>
      <c r="G18" s="65">
        <v>34.228000000000002</v>
      </c>
      <c r="H18" s="65">
        <v>34.173000000000002</v>
      </c>
      <c r="I18" s="65">
        <v>34.134999999999998</v>
      </c>
      <c r="J18" s="66">
        <v>34.119</v>
      </c>
    </row>
    <row r="19" spans="1:10" s="62" customFormat="1" ht="17.25" customHeight="1" x14ac:dyDescent="0.2">
      <c r="A19" s="21" t="s">
        <v>13</v>
      </c>
      <c r="B19" s="63">
        <v>34.131</v>
      </c>
      <c r="C19" s="64">
        <v>34.177999999999997</v>
      </c>
      <c r="D19" s="64">
        <v>34.216999999999999</v>
      </c>
      <c r="E19" s="64">
        <v>33.049999999999997</v>
      </c>
      <c r="F19" s="65">
        <v>34.226999999999997</v>
      </c>
      <c r="G19" s="65">
        <v>34.241</v>
      </c>
      <c r="H19" s="65">
        <v>34.164999999999999</v>
      </c>
      <c r="I19" s="65">
        <v>34.125999999999998</v>
      </c>
      <c r="J19" s="66">
        <v>34.116</v>
      </c>
    </row>
    <row r="20" spans="1:10" s="62" customFormat="1" ht="17.25" customHeight="1" thickBot="1" x14ac:dyDescent="0.25">
      <c r="A20" s="54" t="s">
        <v>14</v>
      </c>
      <c r="B20" s="203">
        <v>34.015999999999998</v>
      </c>
      <c r="C20" s="204">
        <v>34.183999999999997</v>
      </c>
      <c r="D20" s="204">
        <v>34.207999999999998</v>
      </c>
      <c r="E20" s="204">
        <v>33.685000000000002</v>
      </c>
      <c r="F20" s="205">
        <v>34.244</v>
      </c>
      <c r="G20" s="205">
        <v>34.241</v>
      </c>
      <c r="H20" s="205">
        <v>34.139000000000003</v>
      </c>
      <c r="I20" s="205">
        <v>34.103999999999999</v>
      </c>
      <c r="J20" s="206">
        <v>34.116999999999997</v>
      </c>
    </row>
    <row r="21" spans="1:10" s="62" customFormat="1" ht="17.25" customHeight="1" thickTop="1" thickBot="1" x14ac:dyDescent="0.25">
      <c r="A21" s="176" t="s">
        <v>15</v>
      </c>
      <c r="B21" s="177">
        <f t="shared" ref="B21:J21" si="0">AVERAGE(B9:B20)</f>
        <v>34.056083333333341</v>
      </c>
      <c r="C21" s="177">
        <f t="shared" si="0"/>
        <v>34.192166666666672</v>
      </c>
      <c r="D21" s="177">
        <f t="shared" si="0"/>
        <v>34.191250000000004</v>
      </c>
      <c r="E21" s="177">
        <f t="shared" si="0"/>
        <v>33.698416666666667</v>
      </c>
      <c r="F21" s="177">
        <f t="shared" si="0"/>
        <v>34.155666666666662</v>
      </c>
      <c r="G21" s="177">
        <f t="shared" si="0"/>
        <v>34.206666666666663</v>
      </c>
      <c r="H21" s="177">
        <f t="shared" si="0"/>
        <v>34.200416666666669</v>
      </c>
      <c r="I21" s="177">
        <f t="shared" si="0"/>
        <v>34.119166666666665</v>
      </c>
      <c r="J21" s="207">
        <f t="shared" si="0"/>
        <v>34.116083333333329</v>
      </c>
    </row>
    <row r="22" spans="1:10" s="62" customFormat="1" ht="14.25" customHeight="1" x14ac:dyDescent="0.2">
      <c r="A22" s="71"/>
      <c r="B22" s="72"/>
      <c r="C22" s="72"/>
      <c r="D22" s="72"/>
      <c r="E22" s="72"/>
      <c r="F22" s="72"/>
      <c r="G22" s="72"/>
      <c r="H22" s="72"/>
      <c r="I22" s="72"/>
      <c r="J22" s="73"/>
    </row>
    <row r="23" spans="1:10" s="62" customFormat="1" ht="14.25" customHeight="1" x14ac:dyDescent="0.2">
      <c r="A23" s="74" t="s">
        <v>186</v>
      </c>
      <c r="B23" s="72"/>
      <c r="C23" s="72"/>
      <c r="D23" s="72"/>
      <c r="E23" s="72"/>
      <c r="F23" s="72"/>
      <c r="G23" s="72"/>
      <c r="H23" s="72"/>
      <c r="I23" s="72"/>
      <c r="J23" s="73"/>
    </row>
    <row r="24" spans="1:10" s="62" customFormat="1" ht="6.75" customHeight="1" x14ac:dyDescent="0.2">
      <c r="A24" s="71"/>
      <c r="B24" s="72"/>
      <c r="C24" s="72"/>
      <c r="D24" s="72"/>
      <c r="E24" s="72"/>
      <c r="F24" s="72"/>
      <c r="G24" s="72"/>
      <c r="H24" s="72"/>
      <c r="I24" s="72"/>
      <c r="J24" s="73"/>
    </row>
    <row r="25" spans="1:10" s="62" customFormat="1" ht="14.25" customHeight="1" x14ac:dyDescent="0.2">
      <c r="A25" s="29" t="s">
        <v>119</v>
      </c>
      <c r="B25" s="72"/>
      <c r="C25" s="72"/>
      <c r="D25" s="72"/>
      <c r="E25" s="72"/>
      <c r="F25" s="72"/>
      <c r="G25" s="72"/>
      <c r="H25" s="72"/>
      <c r="I25" s="72"/>
      <c r="J25" s="73"/>
    </row>
    <row r="26" spans="1:10" s="62" customFormat="1" ht="14.25" customHeight="1" x14ac:dyDescent="0.2">
      <c r="A26" s="59"/>
      <c r="B26" s="60"/>
      <c r="C26" s="60"/>
      <c r="D26" s="60"/>
      <c r="E26" s="60"/>
      <c r="F26" s="60"/>
      <c r="G26" s="60"/>
      <c r="H26" s="60"/>
      <c r="I26" s="60"/>
      <c r="J26" s="61"/>
    </row>
    <row r="27" spans="1:10" s="62" customFormat="1" ht="14.25" customHeight="1" thickBot="1" x14ac:dyDescent="0.25">
      <c r="A27" s="477" t="s">
        <v>1</v>
      </c>
      <c r="B27" s="478"/>
      <c r="C27" s="478"/>
      <c r="D27" s="478"/>
      <c r="E27" s="478"/>
      <c r="F27" s="478"/>
      <c r="G27" s="478"/>
      <c r="H27" s="478"/>
      <c r="I27" s="478"/>
      <c r="J27" s="479"/>
    </row>
  </sheetData>
  <mergeCells count="16">
    <mergeCell ref="A27:J27"/>
    <mergeCell ref="A1:J1"/>
    <mergeCell ref="A3:J3"/>
    <mergeCell ref="A4:J4"/>
    <mergeCell ref="A5:J5"/>
    <mergeCell ref="A2:J2"/>
    <mergeCell ref="A7:A8"/>
    <mergeCell ref="B7:B8"/>
    <mergeCell ref="C7:C8"/>
    <mergeCell ref="D7:D8"/>
    <mergeCell ref="I7:I8"/>
    <mergeCell ref="J7:J8"/>
    <mergeCell ref="E7:E8"/>
    <mergeCell ref="F7:F8"/>
    <mergeCell ref="G7:G8"/>
    <mergeCell ref="H7:H8"/>
  </mergeCells>
  <phoneticPr fontId="25" type="noConversion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>
    <oddHeader>&amp;COesterreichische Nationalbank / Treasury - Back Office</oddHeader>
    <oddFooter>&amp;LWien, am &amp;D&amp;C&amp;8Für Vollständigkeit und Richtigkeit der Daten wird keine Haftung übernommen.&amp;RSeite &amp;P von &amp;N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indexed="38"/>
  </sheetPr>
  <dimension ref="A1:J26"/>
  <sheetViews>
    <sheetView workbookViewId="0">
      <selection sqref="A1:J1"/>
    </sheetView>
  </sheetViews>
  <sheetFormatPr baseColWidth="10" defaultRowHeight="12.75" x14ac:dyDescent="0.2"/>
  <cols>
    <col min="1" max="1" width="17.85546875" customWidth="1"/>
  </cols>
  <sheetData>
    <row r="1" spans="1:10" s="75" customFormat="1" ht="20.25" customHeight="1" x14ac:dyDescent="0.3">
      <c r="A1" s="443" t="s">
        <v>0</v>
      </c>
      <c r="B1" s="444"/>
      <c r="C1" s="444"/>
      <c r="D1" s="444"/>
      <c r="E1" s="444"/>
      <c r="F1" s="444"/>
      <c r="G1" s="444"/>
      <c r="H1" s="444"/>
      <c r="I1" s="444"/>
      <c r="J1" s="445"/>
    </row>
    <row r="2" spans="1:10" s="75" customFormat="1" ht="12.75" customHeight="1" x14ac:dyDescent="0.3">
      <c r="A2" s="449"/>
      <c r="B2" s="450"/>
      <c r="C2" s="450"/>
      <c r="D2" s="450"/>
      <c r="E2" s="450"/>
      <c r="F2" s="450"/>
      <c r="G2" s="450"/>
      <c r="H2" s="450"/>
      <c r="I2" s="450"/>
      <c r="J2" s="451"/>
    </row>
    <row r="3" spans="1:10" s="75" customFormat="1" ht="18.75" customHeight="1" x14ac:dyDescent="0.3">
      <c r="A3" s="449" t="s">
        <v>230</v>
      </c>
      <c r="B3" s="450"/>
      <c r="C3" s="450"/>
      <c r="D3" s="450"/>
      <c r="E3" s="450"/>
      <c r="F3" s="450"/>
      <c r="G3" s="450"/>
      <c r="H3" s="450"/>
      <c r="I3" s="450"/>
      <c r="J3" s="451"/>
    </row>
    <row r="4" spans="1:10" s="76" customFormat="1" ht="18.75" customHeight="1" x14ac:dyDescent="0.3">
      <c r="A4" s="452" t="s">
        <v>256</v>
      </c>
      <c r="B4" s="453"/>
      <c r="C4" s="453"/>
      <c r="D4" s="453"/>
      <c r="E4" s="453"/>
      <c r="F4" s="453"/>
      <c r="G4" s="453"/>
      <c r="H4" s="453"/>
      <c r="I4" s="453"/>
      <c r="J4" s="454"/>
    </row>
    <row r="5" spans="1:10" s="77" customFormat="1" ht="18.75" customHeight="1" x14ac:dyDescent="0.2">
      <c r="A5" s="538" t="s">
        <v>231</v>
      </c>
      <c r="B5" s="539"/>
      <c r="C5" s="539"/>
      <c r="D5" s="539"/>
      <c r="E5" s="539"/>
      <c r="F5" s="539"/>
      <c r="G5" s="539"/>
      <c r="H5" s="539"/>
      <c r="I5" s="539"/>
      <c r="J5" s="540"/>
    </row>
    <row r="6" spans="1:10" x14ac:dyDescent="0.2">
      <c r="A6" s="15"/>
      <c r="B6" s="16"/>
      <c r="C6" s="16"/>
      <c r="D6" s="16"/>
      <c r="E6" s="16"/>
      <c r="F6" s="16"/>
      <c r="G6" s="16"/>
      <c r="H6" s="16"/>
      <c r="I6" s="16"/>
      <c r="J6" s="17"/>
    </row>
    <row r="7" spans="1:10" ht="17.25" customHeight="1" x14ac:dyDescent="0.2">
      <c r="A7" s="465" t="s">
        <v>2</v>
      </c>
      <c r="B7" s="463">
        <v>1993</v>
      </c>
      <c r="C7" s="463">
        <v>1994</v>
      </c>
      <c r="D7" s="463">
        <v>1995</v>
      </c>
      <c r="E7" s="463">
        <v>1996</v>
      </c>
      <c r="F7" s="463">
        <v>1997</v>
      </c>
      <c r="G7" s="463">
        <v>1998</v>
      </c>
      <c r="H7" s="16"/>
      <c r="I7" s="16"/>
      <c r="J7" s="17"/>
    </row>
    <row r="8" spans="1:10" ht="17.25" customHeight="1" x14ac:dyDescent="0.2">
      <c r="A8" s="466"/>
      <c r="B8" s="464"/>
      <c r="C8" s="464"/>
      <c r="D8" s="464"/>
      <c r="E8" s="464"/>
      <c r="F8" s="464"/>
      <c r="G8" s="464"/>
      <c r="H8" s="16"/>
      <c r="I8" s="16"/>
      <c r="J8" s="17"/>
    </row>
    <row r="9" spans="1:10" ht="17.25" customHeight="1" x14ac:dyDescent="0.2">
      <c r="A9" s="18" t="s">
        <v>3</v>
      </c>
      <c r="B9" s="299">
        <v>427.3</v>
      </c>
      <c r="C9" s="299">
        <v>444.85</v>
      </c>
      <c r="D9" s="299">
        <v>415.01</v>
      </c>
      <c r="E9" s="299">
        <v>409.45</v>
      </c>
      <c r="F9" s="299">
        <v>462.3</v>
      </c>
      <c r="G9" s="299">
        <v>297.5</v>
      </c>
      <c r="H9" s="16"/>
      <c r="I9" s="16"/>
      <c r="J9" s="17"/>
    </row>
    <row r="10" spans="1:10" ht="17.25" customHeight="1" x14ac:dyDescent="0.2">
      <c r="A10" s="21" t="s">
        <v>4</v>
      </c>
      <c r="B10" s="300">
        <v>439.61</v>
      </c>
      <c r="C10" s="300">
        <v>432.21</v>
      </c>
      <c r="D10" s="300">
        <v>403.49</v>
      </c>
      <c r="E10" s="300">
        <v>405.21</v>
      </c>
      <c r="F10" s="300">
        <v>479.33</v>
      </c>
      <c r="G10" s="300">
        <v>346.37</v>
      </c>
      <c r="H10" s="16"/>
      <c r="I10" s="16"/>
      <c r="J10" s="17"/>
    </row>
    <row r="11" spans="1:10" ht="17.25" customHeight="1" x14ac:dyDescent="0.2">
      <c r="A11" s="21" t="s">
        <v>5</v>
      </c>
      <c r="B11" s="300">
        <v>438.65</v>
      </c>
      <c r="C11" s="300">
        <v>440.42</v>
      </c>
      <c r="D11" s="300">
        <v>384.01</v>
      </c>
      <c r="E11" s="300">
        <v>410.7</v>
      </c>
      <c r="F11" s="300">
        <v>476.67</v>
      </c>
      <c r="G11" s="300">
        <v>358.15</v>
      </c>
      <c r="H11" s="16"/>
      <c r="I11" s="16"/>
      <c r="J11" s="17"/>
    </row>
    <row r="12" spans="1:10" ht="17.25" customHeight="1" x14ac:dyDescent="0.2">
      <c r="A12" s="21" t="s">
        <v>6</v>
      </c>
      <c r="B12" s="300">
        <v>432.79</v>
      </c>
      <c r="C12" s="300">
        <v>436.47</v>
      </c>
      <c r="D12" s="300">
        <v>393.23</v>
      </c>
      <c r="E12" s="300">
        <v>431.4</v>
      </c>
      <c r="F12" s="300">
        <v>485.05</v>
      </c>
      <c r="G12" s="300">
        <v>338.07</v>
      </c>
      <c r="H12" s="16"/>
      <c r="I12" s="16"/>
      <c r="J12" s="17"/>
    </row>
    <row r="13" spans="1:10" ht="17.25" customHeight="1" x14ac:dyDescent="0.2">
      <c r="A13" s="21" t="s">
        <v>7</v>
      </c>
      <c r="B13" s="300">
        <v>438.58</v>
      </c>
      <c r="C13" s="300">
        <v>447.32</v>
      </c>
      <c r="D13" s="300">
        <v>396.3</v>
      </c>
      <c r="E13" s="300">
        <v>431.92</v>
      </c>
      <c r="F13" s="300">
        <v>476.1</v>
      </c>
      <c r="G13" s="300">
        <v>325.58</v>
      </c>
      <c r="H13" s="16"/>
      <c r="I13" s="16"/>
      <c r="J13" s="17"/>
    </row>
    <row r="14" spans="1:10" ht="17.25" customHeight="1" x14ac:dyDescent="0.2">
      <c r="A14" s="21" t="s">
        <v>8</v>
      </c>
      <c r="B14" s="300">
        <v>460.86</v>
      </c>
      <c r="C14" s="300">
        <v>431.64</v>
      </c>
      <c r="D14" s="300">
        <v>399.51</v>
      </c>
      <c r="E14" s="300">
        <v>429.02</v>
      </c>
      <c r="F14" s="300">
        <v>486.51</v>
      </c>
      <c r="G14" s="300">
        <v>309.01</v>
      </c>
      <c r="H14" s="16"/>
      <c r="I14" s="16"/>
      <c r="J14" s="17"/>
    </row>
    <row r="15" spans="1:10" ht="17.25" customHeight="1" x14ac:dyDescent="0.2">
      <c r="A15" s="21" t="s">
        <v>9</v>
      </c>
      <c r="B15" s="300">
        <v>477.33</v>
      </c>
      <c r="C15" s="300">
        <v>432.07</v>
      </c>
      <c r="D15" s="300">
        <v>395.56</v>
      </c>
      <c r="E15" s="300">
        <v>414.51</v>
      </c>
      <c r="F15" s="300">
        <v>488.95</v>
      </c>
      <c r="G15" s="300">
        <v>301.20999999999998</v>
      </c>
      <c r="H15" s="16"/>
      <c r="I15" s="16"/>
      <c r="J15" s="17"/>
    </row>
    <row r="16" spans="1:10" ht="17.25" customHeight="1" x14ac:dyDescent="0.2">
      <c r="A16" s="21" t="s">
        <v>10</v>
      </c>
      <c r="B16" s="300">
        <v>461.47</v>
      </c>
      <c r="C16" s="300">
        <v>434.13</v>
      </c>
      <c r="D16" s="300">
        <v>413.76</v>
      </c>
      <c r="E16" s="300">
        <v>417.89</v>
      </c>
      <c r="F16" s="300">
        <v>434.23</v>
      </c>
      <c r="G16" s="300">
        <v>300.17</v>
      </c>
      <c r="H16" s="16"/>
      <c r="I16" s="16"/>
      <c r="J16" s="17"/>
    </row>
    <row r="17" spans="1:10" ht="17.25" customHeight="1" x14ac:dyDescent="0.2">
      <c r="A17" s="21" t="s">
        <v>11</v>
      </c>
      <c r="B17" s="300">
        <v>447.5</v>
      </c>
      <c r="C17" s="300">
        <v>425.17</v>
      </c>
      <c r="D17" s="300">
        <v>397.45</v>
      </c>
      <c r="E17" s="300">
        <v>428.9</v>
      </c>
      <c r="F17" s="300">
        <v>382.94</v>
      </c>
      <c r="G17" s="300">
        <v>310.2</v>
      </c>
      <c r="H17" s="16"/>
      <c r="I17" s="16"/>
      <c r="J17" s="17"/>
    </row>
    <row r="18" spans="1:10" ht="17.25" customHeight="1" x14ac:dyDescent="0.2">
      <c r="A18" s="21" t="s">
        <v>12</v>
      </c>
      <c r="B18" s="300">
        <v>461.26</v>
      </c>
      <c r="C18" s="300">
        <v>416.07</v>
      </c>
      <c r="D18" s="300">
        <v>390.88</v>
      </c>
      <c r="E18" s="300">
        <v>421.4</v>
      </c>
      <c r="F18" s="300">
        <v>356.04</v>
      </c>
      <c r="G18" s="300">
        <v>305.68</v>
      </c>
      <c r="H18" s="16"/>
      <c r="I18" s="16"/>
      <c r="J18" s="17"/>
    </row>
    <row r="19" spans="1:10" ht="17.25" customHeight="1" x14ac:dyDescent="0.2">
      <c r="A19" s="21" t="s">
        <v>13</v>
      </c>
      <c r="B19" s="300">
        <v>471.96</v>
      </c>
      <c r="C19" s="300">
        <v>432.17</v>
      </c>
      <c r="D19" s="300">
        <v>396.73</v>
      </c>
      <c r="E19" s="300">
        <v>427.37</v>
      </c>
      <c r="F19" s="300">
        <v>352.91</v>
      </c>
      <c r="G19" s="300">
        <v>315.66000000000003</v>
      </c>
      <c r="H19" s="16"/>
      <c r="I19" s="16"/>
      <c r="J19" s="17"/>
    </row>
    <row r="20" spans="1:10" ht="17.25" customHeight="1" thickBot="1" x14ac:dyDescent="0.25">
      <c r="A20" s="24" t="s">
        <v>14</v>
      </c>
      <c r="B20" s="301">
        <v>450.16</v>
      </c>
      <c r="C20" s="301">
        <v>429.32</v>
      </c>
      <c r="D20" s="301">
        <v>397.17</v>
      </c>
      <c r="E20" s="301">
        <v>433.62</v>
      </c>
      <c r="F20" s="301">
        <v>324.73</v>
      </c>
      <c r="G20" s="301">
        <v>309.13</v>
      </c>
      <c r="H20" s="16"/>
      <c r="I20" s="16"/>
      <c r="J20" s="17"/>
    </row>
    <row r="21" spans="1:10" ht="17.25" customHeight="1" thickTop="1" thickBot="1" x14ac:dyDescent="0.25">
      <c r="A21" s="27" t="s">
        <v>15</v>
      </c>
      <c r="B21" s="28">
        <f t="shared" ref="B21:G21" si="0">AVERAGE(B9:B20)</f>
        <v>450.6225</v>
      </c>
      <c r="C21" s="28">
        <f t="shared" si="0"/>
        <v>433.48666666666668</v>
      </c>
      <c r="D21" s="28">
        <f t="shared" si="0"/>
        <v>398.5916666666667</v>
      </c>
      <c r="E21" s="28">
        <f t="shared" si="0"/>
        <v>421.78249999999997</v>
      </c>
      <c r="F21" s="28">
        <f t="shared" si="0"/>
        <v>433.81333333333333</v>
      </c>
      <c r="G21" s="28">
        <f t="shared" si="0"/>
        <v>318.06083333333328</v>
      </c>
      <c r="H21" s="16"/>
      <c r="I21" s="16"/>
      <c r="J21" s="17"/>
    </row>
    <row r="22" spans="1:10" ht="14.25" customHeight="1" x14ac:dyDescent="0.2">
      <c r="A22" s="29"/>
      <c r="B22" s="30"/>
      <c r="C22" s="30"/>
      <c r="D22" s="31"/>
      <c r="E22" s="31"/>
      <c r="F22" s="31"/>
      <c r="G22" s="32"/>
      <c r="H22" s="16"/>
      <c r="I22" s="16"/>
      <c r="J22" s="17"/>
    </row>
    <row r="23" spans="1:10" ht="14.25" customHeight="1" x14ac:dyDescent="0.2">
      <c r="A23" s="15"/>
      <c r="B23" s="16"/>
      <c r="C23" s="16"/>
      <c r="D23" s="16"/>
      <c r="E23" s="16"/>
      <c r="F23" s="16"/>
      <c r="G23" s="34"/>
      <c r="H23" s="16"/>
      <c r="I23" s="16"/>
      <c r="J23" s="17"/>
    </row>
    <row r="24" spans="1:10" ht="14.25" customHeight="1" thickBot="1" x14ac:dyDescent="0.25">
      <c r="A24" s="512" t="s">
        <v>16</v>
      </c>
      <c r="B24" s="513"/>
      <c r="C24" s="513"/>
      <c r="D24" s="513"/>
      <c r="E24" s="513"/>
      <c r="F24" s="513"/>
      <c r="G24" s="513"/>
      <c r="H24" s="513"/>
      <c r="I24" s="513"/>
      <c r="J24" s="514"/>
    </row>
    <row r="26" spans="1:10" x14ac:dyDescent="0.2">
      <c r="A26" s="165"/>
      <c r="B26" s="165"/>
      <c r="C26" s="165"/>
      <c r="D26" s="165"/>
      <c r="E26" s="165"/>
      <c r="F26" s="165"/>
      <c r="G26" s="165"/>
    </row>
  </sheetData>
  <mergeCells count="13">
    <mergeCell ref="E7:E8"/>
    <mergeCell ref="F7:F8"/>
    <mergeCell ref="G7:G8"/>
    <mergeCell ref="A24:J24"/>
    <mergeCell ref="A7:A8"/>
    <mergeCell ref="B7:B8"/>
    <mergeCell ref="C7:C8"/>
    <mergeCell ref="D7:D8"/>
    <mergeCell ref="A1:J1"/>
    <mergeCell ref="A2:J2"/>
    <mergeCell ref="A3:J3"/>
    <mergeCell ref="A4:J4"/>
    <mergeCell ref="A5:J5"/>
  </mergeCells>
  <phoneticPr fontId="0" type="noConversion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landscape" horizontalDpi="4294967292" verticalDpi="4294967292" r:id="rId1"/>
  <headerFooter alignWithMargins="0">
    <oddHeader>&amp;COesterreichische Nationalbank / Treasury - Back Office</oddHeader>
    <oddFooter>&amp;LWien, am &amp;D&amp;C&amp;8Für Vollständigkeit und Richtigkeit der Daten wird keine Haftung übernommen.&amp;RSeite &amp;P von &amp;N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indexed="38"/>
  </sheetPr>
  <dimension ref="A1:J60"/>
  <sheetViews>
    <sheetView workbookViewId="0">
      <selection sqref="A1:J1"/>
    </sheetView>
  </sheetViews>
  <sheetFormatPr baseColWidth="10" defaultRowHeight="12.75" x14ac:dyDescent="0.2"/>
  <cols>
    <col min="1" max="1" width="17.85546875" customWidth="1"/>
  </cols>
  <sheetData>
    <row r="1" spans="1:10" s="5" customFormat="1" ht="20.25" customHeight="1" x14ac:dyDescent="0.35">
      <c r="A1" s="443" t="s">
        <v>0</v>
      </c>
      <c r="B1" s="444"/>
      <c r="C1" s="444"/>
      <c r="D1" s="444"/>
      <c r="E1" s="444"/>
      <c r="F1" s="444"/>
      <c r="G1" s="444"/>
      <c r="H1" s="444"/>
      <c r="I1" s="444"/>
      <c r="J1" s="445"/>
    </row>
    <row r="2" spans="1:10" s="5" customFormat="1" ht="12.75" customHeight="1" x14ac:dyDescent="0.35">
      <c r="A2" s="446"/>
      <c r="B2" s="447"/>
      <c r="C2" s="447"/>
      <c r="D2" s="447"/>
      <c r="E2" s="447"/>
      <c r="F2" s="447"/>
      <c r="G2" s="447"/>
      <c r="H2" s="447"/>
      <c r="I2" s="447"/>
      <c r="J2" s="448"/>
    </row>
    <row r="3" spans="1:10" s="5" customFormat="1" ht="18.75" customHeight="1" x14ac:dyDescent="0.35">
      <c r="A3" s="449" t="s">
        <v>37</v>
      </c>
      <c r="B3" s="450"/>
      <c r="C3" s="450"/>
      <c r="D3" s="450"/>
      <c r="E3" s="450"/>
      <c r="F3" s="450"/>
      <c r="G3" s="450"/>
      <c r="H3" s="450"/>
      <c r="I3" s="450"/>
      <c r="J3" s="451"/>
    </row>
    <row r="4" spans="1:10" s="5" customFormat="1" ht="18.75" customHeight="1" x14ac:dyDescent="0.35">
      <c r="A4" s="452" t="s">
        <v>295</v>
      </c>
      <c r="B4" s="453"/>
      <c r="C4" s="453"/>
      <c r="D4" s="453"/>
      <c r="E4" s="453"/>
      <c r="F4" s="453"/>
      <c r="G4" s="453"/>
      <c r="H4" s="453"/>
      <c r="I4" s="453"/>
      <c r="J4" s="454"/>
    </row>
    <row r="5" spans="1:10" s="5" customFormat="1" ht="18.75" customHeight="1" x14ac:dyDescent="0.35">
      <c r="A5" s="460" t="s">
        <v>120</v>
      </c>
      <c r="B5" s="461"/>
      <c r="C5" s="461"/>
      <c r="D5" s="461"/>
      <c r="E5" s="461"/>
      <c r="F5" s="461"/>
      <c r="G5" s="461"/>
      <c r="H5" s="461"/>
      <c r="I5" s="461"/>
      <c r="J5" s="462"/>
    </row>
    <row r="6" spans="1:10" s="62" customFormat="1" ht="12.75" customHeight="1" x14ac:dyDescent="0.2">
      <c r="A6" s="59"/>
      <c r="B6" s="60"/>
      <c r="C6" s="60"/>
      <c r="D6" s="60"/>
      <c r="E6" s="60"/>
      <c r="F6" s="60"/>
      <c r="G6" s="60"/>
      <c r="H6" s="60"/>
      <c r="I6" s="60"/>
      <c r="J6" s="202"/>
    </row>
    <row r="7" spans="1:10" s="62" customFormat="1" ht="17.25" customHeight="1" x14ac:dyDescent="0.2">
      <c r="A7" s="474" t="s">
        <v>2</v>
      </c>
      <c r="B7" s="455">
        <v>1990</v>
      </c>
      <c r="C7" s="455">
        <v>1991</v>
      </c>
      <c r="D7" s="455">
        <v>1992</v>
      </c>
      <c r="E7" s="455">
        <v>1993</v>
      </c>
      <c r="F7" s="455">
        <v>1994</v>
      </c>
      <c r="G7" s="455">
        <v>1995</v>
      </c>
      <c r="H7" s="455">
        <v>1996</v>
      </c>
      <c r="I7" s="455">
        <v>1997</v>
      </c>
      <c r="J7" s="492">
        <v>1998</v>
      </c>
    </row>
    <row r="8" spans="1:10" s="62" customFormat="1" ht="17.25" customHeight="1" x14ac:dyDescent="0.2">
      <c r="A8" s="475" t="s">
        <v>2</v>
      </c>
      <c r="B8" s="456" t="s">
        <v>60</v>
      </c>
      <c r="C8" s="456" t="s">
        <v>60</v>
      </c>
      <c r="D8" s="456" t="s">
        <v>60</v>
      </c>
      <c r="E8" s="456" t="s">
        <v>60</v>
      </c>
      <c r="F8" s="456" t="s">
        <v>60</v>
      </c>
      <c r="G8" s="456" t="s">
        <v>60</v>
      </c>
      <c r="H8" s="456" t="s">
        <v>60</v>
      </c>
      <c r="I8" s="456" t="s">
        <v>60</v>
      </c>
      <c r="J8" s="493" t="s">
        <v>60</v>
      </c>
    </row>
    <row r="9" spans="1:10" s="62" customFormat="1" ht="17.25" customHeight="1" x14ac:dyDescent="0.2">
      <c r="A9" s="40" t="s">
        <v>3</v>
      </c>
      <c r="B9" s="208">
        <v>35.880000000000003</v>
      </c>
      <c r="C9" s="209">
        <v>35.299999999999997</v>
      </c>
      <c r="D9" s="209">
        <v>35.69</v>
      </c>
      <c r="E9" s="209">
        <v>30.43</v>
      </c>
      <c r="F9" s="210">
        <v>31.01</v>
      </c>
      <c r="G9" s="210">
        <v>29.31</v>
      </c>
      <c r="H9" s="210">
        <v>28.95</v>
      </c>
      <c r="I9" s="210">
        <v>30.64</v>
      </c>
      <c r="J9" s="211">
        <v>32.31</v>
      </c>
    </row>
    <row r="10" spans="1:10" s="62" customFormat="1" ht="17.25" customHeight="1" x14ac:dyDescent="0.2">
      <c r="A10" s="21" t="s">
        <v>4</v>
      </c>
      <c r="B10" s="63">
        <v>36.049999999999997</v>
      </c>
      <c r="C10" s="64">
        <v>35.36</v>
      </c>
      <c r="D10" s="64">
        <v>35.86</v>
      </c>
      <c r="E10" s="64">
        <v>30.34</v>
      </c>
      <c r="F10" s="65">
        <v>30.81</v>
      </c>
      <c r="G10" s="65">
        <v>28.76</v>
      </c>
      <c r="H10" s="65">
        <v>28.86</v>
      </c>
      <c r="I10" s="65">
        <v>31.14</v>
      </c>
      <c r="J10" s="66">
        <v>32.200000000000003</v>
      </c>
    </row>
    <row r="11" spans="1:10" s="62" customFormat="1" ht="17.25" customHeight="1" x14ac:dyDescent="0.2">
      <c r="A11" s="21" t="s">
        <v>5</v>
      </c>
      <c r="B11" s="63">
        <v>35.89</v>
      </c>
      <c r="C11" s="64">
        <v>36.549999999999997</v>
      </c>
      <c r="D11" s="64">
        <v>35.76</v>
      </c>
      <c r="E11" s="64">
        <v>30.04</v>
      </c>
      <c r="F11" s="65">
        <v>30.37</v>
      </c>
      <c r="G11" s="65">
        <v>27.76</v>
      </c>
      <c r="H11" s="65">
        <v>28.94</v>
      </c>
      <c r="I11" s="65">
        <v>31.09</v>
      </c>
      <c r="J11" s="66">
        <v>32.81</v>
      </c>
    </row>
    <row r="12" spans="1:10" s="62" customFormat="1" ht="17.25" customHeight="1" x14ac:dyDescent="0.2">
      <c r="A12" s="21" t="s">
        <v>6</v>
      </c>
      <c r="B12" s="63">
        <v>35.71</v>
      </c>
      <c r="C12" s="64">
        <v>36.43</v>
      </c>
      <c r="D12" s="64">
        <v>36.1</v>
      </c>
      <c r="E12" s="64">
        <v>30.31</v>
      </c>
      <c r="F12" s="65">
        <v>30.37</v>
      </c>
      <c r="G12" s="65">
        <v>28.04</v>
      </c>
      <c r="H12" s="65">
        <v>29.41</v>
      </c>
      <c r="I12" s="65">
        <v>31.48</v>
      </c>
      <c r="J12" s="66">
        <v>32.18</v>
      </c>
    </row>
    <row r="13" spans="1:10" s="62" customFormat="1" ht="17.25" customHeight="1" x14ac:dyDescent="0.2">
      <c r="A13" s="21" t="s">
        <v>7</v>
      </c>
      <c r="B13" s="63">
        <v>36.299999999999997</v>
      </c>
      <c r="C13" s="64">
        <v>36.54</v>
      </c>
      <c r="D13" s="64">
        <v>35.94</v>
      </c>
      <c r="E13" s="64">
        <v>30.35</v>
      </c>
      <c r="F13" s="65">
        <v>30.25</v>
      </c>
      <c r="G13" s="65">
        <v>28.19</v>
      </c>
      <c r="H13" s="65">
        <v>29.58</v>
      </c>
      <c r="I13" s="65">
        <v>31.27</v>
      </c>
      <c r="J13" s="66">
        <v>31.95</v>
      </c>
    </row>
    <row r="14" spans="1:10" s="62" customFormat="1" ht="17.25" customHeight="1" x14ac:dyDescent="0.2">
      <c r="A14" s="21" t="s">
        <v>8</v>
      </c>
      <c r="B14" s="63">
        <v>36.33</v>
      </c>
      <c r="C14" s="64">
        <v>37.119999999999997</v>
      </c>
      <c r="D14" s="64">
        <v>35.33</v>
      </c>
      <c r="E14" s="64">
        <v>30.65</v>
      </c>
      <c r="F14" s="65">
        <v>30.12</v>
      </c>
      <c r="G14" s="65">
        <v>28.13</v>
      </c>
      <c r="H14" s="65">
        <v>29.46</v>
      </c>
      <c r="I14" s="65">
        <v>31.88</v>
      </c>
      <c r="J14" s="66">
        <v>32.36</v>
      </c>
    </row>
    <row r="15" spans="1:10" s="62" customFormat="1" ht="17.25" customHeight="1" x14ac:dyDescent="0.2">
      <c r="A15" s="21" t="s">
        <v>9</v>
      </c>
      <c r="B15" s="63">
        <v>36</v>
      </c>
      <c r="C15" s="64">
        <v>36.64</v>
      </c>
      <c r="D15" s="64">
        <v>34.82</v>
      </c>
      <c r="E15" s="64">
        <v>30.92</v>
      </c>
      <c r="F15" s="65">
        <v>29.96</v>
      </c>
      <c r="G15" s="65">
        <v>28.28</v>
      </c>
      <c r="H15" s="65">
        <v>29.05</v>
      </c>
      <c r="I15" s="65">
        <v>32.409999999999997</v>
      </c>
      <c r="J15" s="66">
        <v>31.98</v>
      </c>
    </row>
    <row r="16" spans="1:10" s="62" customFormat="1" ht="17.25" customHeight="1" x14ac:dyDescent="0.2">
      <c r="A16" s="21" t="s">
        <v>10</v>
      </c>
      <c r="B16" s="63">
        <v>35.96</v>
      </c>
      <c r="C16" s="64">
        <v>36.479999999999997</v>
      </c>
      <c r="D16" s="64">
        <v>34.14</v>
      </c>
      <c r="E16" s="64">
        <v>30.25</v>
      </c>
      <c r="F16" s="65">
        <v>29.91</v>
      </c>
      <c r="G16" s="65">
        <v>28.75</v>
      </c>
      <c r="H16" s="65">
        <v>29.09</v>
      </c>
      <c r="I16" s="65">
        <v>32.04</v>
      </c>
      <c r="J16" s="66">
        <v>32.08</v>
      </c>
    </row>
    <row r="17" spans="1:10" s="62" customFormat="1" ht="17.25" customHeight="1" x14ac:dyDescent="0.2">
      <c r="A17" s="21" t="s">
        <v>11</v>
      </c>
      <c r="B17" s="63">
        <v>35.659999999999997</v>
      </c>
      <c r="C17" s="64">
        <v>35.92</v>
      </c>
      <c r="D17" s="64">
        <v>32.92</v>
      </c>
      <c r="E17" s="64">
        <v>29.91</v>
      </c>
      <c r="F17" s="65">
        <v>29.76</v>
      </c>
      <c r="G17" s="65">
        <v>28.46</v>
      </c>
      <c r="H17" s="65">
        <v>29.63</v>
      </c>
      <c r="I17" s="65">
        <v>31.78</v>
      </c>
      <c r="J17" s="66">
        <v>31.39</v>
      </c>
    </row>
    <row r="18" spans="1:10" s="62" customFormat="1" ht="17.25" customHeight="1" x14ac:dyDescent="0.2">
      <c r="A18" s="21" t="s">
        <v>12</v>
      </c>
      <c r="B18" s="63">
        <v>35.68</v>
      </c>
      <c r="C18" s="64">
        <v>36.06</v>
      </c>
      <c r="D18" s="64">
        <v>33.35</v>
      </c>
      <c r="E18" s="64">
        <v>30.34</v>
      </c>
      <c r="F18" s="65">
        <v>29.67</v>
      </c>
      <c r="G18" s="65">
        <v>28.43</v>
      </c>
      <c r="H18" s="65">
        <v>29.74</v>
      </c>
      <c r="I18" s="65">
        <v>31.71</v>
      </c>
      <c r="J18" s="66">
        <v>31.07</v>
      </c>
    </row>
    <row r="19" spans="1:10" s="62" customFormat="1" ht="17.25" customHeight="1" x14ac:dyDescent="0.2">
      <c r="A19" s="21" t="s">
        <v>13</v>
      </c>
      <c r="B19" s="63">
        <v>35.340000000000003</v>
      </c>
      <c r="C19" s="64">
        <v>35.840000000000003</v>
      </c>
      <c r="D19" s="265" t="s">
        <v>294</v>
      </c>
      <c r="E19" s="64">
        <v>30.63</v>
      </c>
      <c r="F19" s="65">
        <v>29.86</v>
      </c>
      <c r="G19" s="65">
        <v>28.4</v>
      </c>
      <c r="H19" s="65">
        <v>30.13</v>
      </c>
      <c r="I19" s="65">
        <v>32.06</v>
      </c>
      <c r="J19" s="66">
        <v>31.41</v>
      </c>
    </row>
    <row r="20" spans="1:10" s="62" customFormat="1" ht="17.25" customHeight="1" thickBot="1" x14ac:dyDescent="0.25">
      <c r="A20" s="54" t="s">
        <v>14</v>
      </c>
      <c r="B20" s="203">
        <v>35.549999999999997</v>
      </c>
      <c r="C20" s="204">
        <v>35.14</v>
      </c>
      <c r="D20" s="204">
        <v>30.55</v>
      </c>
      <c r="E20" s="204">
        <v>30.73</v>
      </c>
      <c r="F20" s="205">
        <v>29.8</v>
      </c>
      <c r="G20" s="205">
        <v>28.7</v>
      </c>
      <c r="H20" s="205">
        <v>30.46</v>
      </c>
      <c r="I20" s="205">
        <v>32.21</v>
      </c>
      <c r="J20" s="206">
        <v>30.76</v>
      </c>
    </row>
    <row r="21" spans="1:10" s="62" customFormat="1" ht="17.25" customHeight="1" thickTop="1" thickBot="1" x14ac:dyDescent="0.25">
      <c r="A21" s="176" t="s">
        <v>15</v>
      </c>
      <c r="B21" s="177">
        <f>AVERAGE(B9:B20)</f>
        <v>35.862499999999997</v>
      </c>
      <c r="C21" s="177">
        <f>AVERAGE(C9:C20)</f>
        <v>36.115000000000002</v>
      </c>
      <c r="D21" s="177">
        <f>AVERAGE(D9:D20)</f>
        <v>34.587272727272733</v>
      </c>
      <c r="E21" s="177">
        <f t="shared" ref="E21:J21" si="0">AVERAGE(E9:E20)</f>
        <v>30.408333333333335</v>
      </c>
      <c r="F21" s="177">
        <f t="shared" si="0"/>
        <v>30.157500000000002</v>
      </c>
      <c r="G21" s="177">
        <f t="shared" si="0"/>
        <v>28.434166666666666</v>
      </c>
      <c r="H21" s="177">
        <f t="shared" si="0"/>
        <v>29.441666666666666</v>
      </c>
      <c r="I21" s="177">
        <f t="shared" si="0"/>
        <v>31.642499999999998</v>
      </c>
      <c r="J21" s="207">
        <f t="shared" si="0"/>
        <v>31.875</v>
      </c>
    </row>
    <row r="22" spans="1:10" s="62" customFormat="1" ht="14.25" customHeight="1" x14ac:dyDescent="0.2">
      <c r="A22" s="71"/>
      <c r="B22" s="72"/>
      <c r="C22" s="72"/>
      <c r="D22" s="72"/>
      <c r="E22" s="72"/>
      <c r="F22" s="72"/>
      <c r="G22" s="72"/>
      <c r="H22" s="72"/>
      <c r="I22" s="72"/>
      <c r="J22" s="73"/>
    </row>
    <row r="23" spans="1:10" s="62" customFormat="1" ht="14.25" customHeight="1" x14ac:dyDescent="0.2">
      <c r="A23" s="57" t="s">
        <v>187</v>
      </c>
      <c r="B23" s="16"/>
      <c r="C23" s="16"/>
      <c r="D23" s="16"/>
      <c r="E23" s="16"/>
      <c r="F23" s="16"/>
      <c r="G23" s="16"/>
      <c r="H23" s="16"/>
      <c r="I23" s="16"/>
      <c r="J23" s="17"/>
    </row>
    <row r="24" spans="1:10" s="62" customFormat="1" ht="14.25" customHeight="1" x14ac:dyDescent="0.2">
      <c r="A24" s="74"/>
      <c r="B24" s="60"/>
      <c r="C24" s="60"/>
      <c r="D24" s="60"/>
      <c r="E24" s="60"/>
      <c r="F24" s="60"/>
      <c r="G24" s="60"/>
      <c r="H24" s="60"/>
      <c r="I24" s="60"/>
      <c r="J24" s="61"/>
    </row>
    <row r="25" spans="1:10" s="62" customFormat="1" ht="14.25" customHeight="1" thickBot="1" x14ac:dyDescent="0.25">
      <c r="A25" s="477" t="s">
        <v>16</v>
      </c>
      <c r="B25" s="478"/>
      <c r="C25" s="478"/>
      <c r="D25" s="478"/>
      <c r="E25" s="478"/>
      <c r="F25" s="478"/>
      <c r="G25" s="478"/>
      <c r="H25" s="478"/>
      <c r="I25" s="478"/>
      <c r="J25" s="479"/>
    </row>
    <row r="27" spans="1:10" ht="13.5" thickBot="1" x14ac:dyDescent="0.25"/>
    <row r="28" spans="1:10" ht="20.25" x14ac:dyDescent="0.3">
      <c r="A28" s="501" t="s">
        <v>63</v>
      </c>
      <c r="B28" s="502"/>
      <c r="C28" s="502"/>
      <c r="D28" s="502"/>
      <c r="E28" s="502"/>
      <c r="F28" s="502"/>
      <c r="G28" s="502"/>
      <c r="H28" s="502"/>
      <c r="I28" s="502"/>
      <c r="J28" s="503"/>
    </row>
    <row r="29" spans="1:10" x14ac:dyDescent="0.2">
      <c r="A29" s="504"/>
      <c r="B29" s="505"/>
      <c r="C29" s="505"/>
      <c r="D29" s="505"/>
      <c r="E29" s="505"/>
      <c r="F29" s="505"/>
      <c r="G29" s="505"/>
      <c r="H29" s="505"/>
      <c r="I29" s="505"/>
      <c r="J29" s="506"/>
    </row>
    <row r="30" spans="1:10" ht="18.75" x14ac:dyDescent="0.3">
      <c r="A30" s="498" t="s">
        <v>243</v>
      </c>
      <c r="B30" s="499"/>
      <c r="C30" s="499"/>
      <c r="D30" s="499"/>
      <c r="E30" s="499"/>
      <c r="F30" s="499"/>
      <c r="G30" s="499"/>
      <c r="H30" s="499"/>
      <c r="I30" s="499"/>
      <c r="J30" s="500"/>
    </row>
    <row r="31" spans="1:10" ht="18.75" x14ac:dyDescent="0.3">
      <c r="A31" s="495"/>
      <c r="B31" s="496"/>
      <c r="C31" s="496"/>
      <c r="D31" s="496"/>
      <c r="E31" s="496"/>
      <c r="F31" s="496"/>
      <c r="G31" s="496"/>
      <c r="H31" s="496"/>
      <c r="I31" s="496"/>
      <c r="J31" s="497"/>
    </row>
    <row r="32" spans="1:10" ht="18.75" x14ac:dyDescent="0.3">
      <c r="A32" s="498" t="s">
        <v>121</v>
      </c>
      <c r="B32" s="499"/>
      <c r="C32" s="499"/>
      <c r="D32" s="499"/>
      <c r="E32" s="499"/>
      <c r="F32" s="499"/>
      <c r="G32" s="499"/>
      <c r="H32" s="499"/>
      <c r="I32" s="499"/>
      <c r="J32" s="500"/>
    </row>
    <row r="33" spans="1:10" ht="17.25" x14ac:dyDescent="0.2">
      <c r="A33" s="507" t="s">
        <v>188</v>
      </c>
      <c r="B33" s="508"/>
      <c r="C33" s="508"/>
      <c r="D33" s="508"/>
      <c r="E33" s="508"/>
      <c r="F33" s="508"/>
      <c r="G33" s="508"/>
      <c r="H33" s="508"/>
      <c r="I33" s="508"/>
      <c r="J33" s="509"/>
    </row>
    <row r="34" spans="1:10" x14ac:dyDescent="0.2">
      <c r="A34" s="164"/>
      <c r="B34" s="38"/>
      <c r="C34" s="38"/>
      <c r="D34" s="37"/>
      <c r="E34" s="37"/>
      <c r="F34" s="37"/>
      <c r="G34" s="37"/>
      <c r="H34" s="16"/>
      <c r="I34" s="16"/>
      <c r="J34" s="17"/>
    </row>
    <row r="35" spans="1:10" ht="17.25" customHeight="1" x14ac:dyDescent="0.2">
      <c r="A35" s="15"/>
      <c r="B35" s="531" t="s">
        <v>2</v>
      </c>
      <c r="C35" s="532"/>
      <c r="D35" s="455">
        <v>1999</v>
      </c>
      <c r="E35" s="455">
        <v>2000</v>
      </c>
      <c r="F35" s="16"/>
      <c r="G35" s="16"/>
      <c r="H35" s="16"/>
      <c r="I35" s="16"/>
      <c r="J35" s="17"/>
    </row>
    <row r="36" spans="1:10" ht="17.25" customHeight="1" x14ac:dyDescent="0.2">
      <c r="A36" s="15"/>
      <c r="B36" s="533"/>
      <c r="C36" s="534"/>
      <c r="D36" s="456"/>
      <c r="E36" s="456"/>
      <c r="F36" s="16"/>
      <c r="G36" s="16"/>
      <c r="H36" s="16"/>
      <c r="I36" s="16"/>
      <c r="J36" s="17"/>
    </row>
    <row r="37" spans="1:10" ht="17.25" customHeight="1" x14ac:dyDescent="0.2">
      <c r="A37" s="15"/>
      <c r="B37" s="519" t="s">
        <v>65</v>
      </c>
      <c r="C37" s="520"/>
      <c r="D37" s="84">
        <v>0.43709999999999999</v>
      </c>
      <c r="E37" s="85">
        <v>0.40970000000000001</v>
      </c>
      <c r="F37" s="86"/>
      <c r="G37" s="86"/>
      <c r="H37" s="16"/>
      <c r="I37" s="16"/>
      <c r="J37" s="17"/>
    </row>
    <row r="38" spans="1:10" ht="17.25" customHeight="1" x14ac:dyDescent="0.2">
      <c r="A38" s="15"/>
      <c r="B38" s="521" t="s">
        <v>4</v>
      </c>
      <c r="C38" s="522"/>
      <c r="D38" s="84">
        <v>0.43369999999999997</v>
      </c>
      <c r="E38" s="85">
        <v>0.41020000000000001</v>
      </c>
      <c r="F38" s="86"/>
      <c r="G38" s="86"/>
      <c r="H38" s="16"/>
      <c r="I38" s="16"/>
      <c r="J38" s="17"/>
    </row>
    <row r="39" spans="1:10" ht="17.25" customHeight="1" x14ac:dyDescent="0.2">
      <c r="A39" s="15"/>
      <c r="B39" s="521" t="s">
        <v>5</v>
      </c>
      <c r="C39" s="522"/>
      <c r="D39" s="84">
        <v>0.42770000000000002</v>
      </c>
      <c r="E39" s="85">
        <v>0.40620000000000001</v>
      </c>
      <c r="F39" s="86"/>
      <c r="G39" s="86"/>
      <c r="H39" s="16"/>
      <c r="I39" s="16"/>
      <c r="J39" s="17"/>
    </row>
    <row r="40" spans="1:10" ht="17.25" customHeight="1" x14ac:dyDescent="0.2">
      <c r="A40" s="15"/>
      <c r="B40" s="521" t="s">
        <v>6</v>
      </c>
      <c r="C40" s="522"/>
      <c r="D40" s="84">
        <v>0.42520000000000002</v>
      </c>
      <c r="E40" s="85">
        <v>0.39800000000000002</v>
      </c>
      <c r="F40" s="86"/>
      <c r="G40" s="86"/>
      <c r="H40" s="16"/>
      <c r="I40" s="16"/>
      <c r="J40" s="17"/>
    </row>
    <row r="41" spans="1:10" ht="17.25" customHeight="1" x14ac:dyDescent="0.2">
      <c r="A41" s="15"/>
      <c r="B41" s="521" t="s">
        <v>7</v>
      </c>
      <c r="C41" s="522"/>
      <c r="D41" s="84">
        <v>0.42330000000000001</v>
      </c>
      <c r="E41" s="85">
        <v>0.40760000000000002</v>
      </c>
      <c r="F41" s="86"/>
      <c r="G41" s="86"/>
      <c r="H41" s="16"/>
      <c r="I41" s="16"/>
      <c r="J41" s="17"/>
    </row>
    <row r="42" spans="1:10" ht="17.25" customHeight="1" x14ac:dyDescent="0.2">
      <c r="A42" s="15"/>
      <c r="B42" s="521" t="s">
        <v>8</v>
      </c>
      <c r="C42" s="522"/>
      <c r="D42" s="84">
        <v>0.42249999999999999</v>
      </c>
      <c r="E42" s="85">
        <v>0.41160000000000002</v>
      </c>
      <c r="F42" s="86"/>
      <c r="G42" s="86"/>
      <c r="H42" s="16"/>
      <c r="I42" s="16"/>
      <c r="J42" s="17"/>
    </row>
    <row r="43" spans="1:10" ht="17.25" customHeight="1" x14ac:dyDescent="0.2">
      <c r="A43" s="15"/>
      <c r="B43" s="521" t="s">
        <v>66</v>
      </c>
      <c r="C43" s="522"/>
      <c r="D43" s="126">
        <v>0.42659999999999998</v>
      </c>
      <c r="E43" s="85">
        <v>0.40560000000000002</v>
      </c>
      <c r="F43" s="86"/>
      <c r="G43" s="86"/>
      <c r="H43" s="16"/>
      <c r="I43" s="16"/>
      <c r="J43" s="17"/>
    </row>
    <row r="44" spans="1:10" ht="17.25" customHeight="1" x14ac:dyDescent="0.2">
      <c r="A44" s="15"/>
      <c r="B44" s="521" t="s">
        <v>10</v>
      </c>
      <c r="C44" s="522"/>
      <c r="D44" s="84">
        <v>0.4249</v>
      </c>
      <c r="E44" s="85">
        <v>0.40179999999999999</v>
      </c>
      <c r="F44" s="86"/>
      <c r="G44" s="86"/>
      <c r="H44" s="16"/>
      <c r="I44" s="16"/>
      <c r="J44" s="17"/>
    </row>
    <row r="45" spans="1:10" ht="17.25" customHeight="1" x14ac:dyDescent="0.2">
      <c r="A45" s="15"/>
      <c r="B45" s="521" t="s">
        <v>11</v>
      </c>
      <c r="C45" s="522"/>
      <c r="D45" s="84">
        <v>0.42449999999999999</v>
      </c>
      <c r="E45" s="85">
        <v>0.39739999999999998</v>
      </c>
      <c r="F45" s="86"/>
      <c r="G45" s="86"/>
      <c r="H45" s="16"/>
      <c r="I45" s="16"/>
      <c r="J45" s="17"/>
    </row>
    <row r="46" spans="1:10" ht="17.25" customHeight="1" x14ac:dyDescent="0.2">
      <c r="A46" s="15"/>
      <c r="B46" s="521" t="s">
        <v>12</v>
      </c>
      <c r="C46" s="522"/>
      <c r="D46" s="84">
        <v>0.42249999999999999</v>
      </c>
      <c r="E46" s="87" t="s">
        <v>97</v>
      </c>
      <c r="F46" s="86"/>
      <c r="G46" s="86"/>
      <c r="H46" s="16"/>
      <c r="I46" s="16"/>
      <c r="J46" s="17"/>
    </row>
    <row r="47" spans="1:10" ht="17.25" customHeight="1" x14ac:dyDescent="0.2">
      <c r="A47" s="15"/>
      <c r="B47" s="521" t="s">
        <v>13</v>
      </c>
      <c r="C47" s="522"/>
      <c r="D47" s="84">
        <v>0.41639999999999999</v>
      </c>
      <c r="E47" s="85"/>
      <c r="F47" s="86"/>
      <c r="G47" s="86"/>
      <c r="H47" s="16"/>
      <c r="I47" s="16"/>
      <c r="J47" s="17"/>
    </row>
    <row r="48" spans="1:10" ht="17.25" customHeight="1" thickBot="1" x14ac:dyDescent="0.25">
      <c r="A48" s="15"/>
      <c r="B48" s="526" t="s">
        <v>14</v>
      </c>
      <c r="C48" s="527"/>
      <c r="D48" s="268">
        <v>0.41449999999999998</v>
      </c>
      <c r="E48" s="212"/>
      <c r="F48" s="16"/>
      <c r="G48" s="16"/>
      <c r="H48" s="16"/>
      <c r="I48" s="16"/>
      <c r="J48" s="17"/>
    </row>
    <row r="49" spans="1:10" ht="17.25" customHeight="1" thickTop="1" thickBot="1" x14ac:dyDescent="0.25">
      <c r="A49" s="15"/>
      <c r="B49" s="515" t="s">
        <v>15</v>
      </c>
      <c r="C49" s="516"/>
      <c r="D49" s="263">
        <f>AVERAGE(D37:D48)</f>
        <v>0.42490833333333344</v>
      </c>
      <c r="E49" s="178" t="s">
        <v>69</v>
      </c>
      <c r="F49" s="16"/>
      <c r="G49" s="16"/>
      <c r="H49" s="16"/>
      <c r="I49" s="16"/>
      <c r="J49" s="17"/>
    </row>
    <row r="50" spans="1:10" ht="5.25" customHeight="1" x14ac:dyDescent="0.2">
      <c r="A50" s="15"/>
      <c r="B50" s="16"/>
      <c r="C50" s="16"/>
      <c r="D50" s="16"/>
      <c r="E50" s="16"/>
      <c r="F50" s="16"/>
      <c r="G50" s="16"/>
      <c r="H50" s="16"/>
      <c r="I50" s="16"/>
      <c r="J50" s="17"/>
    </row>
    <row r="51" spans="1:10" ht="14.25" x14ac:dyDescent="0.2">
      <c r="A51" s="15"/>
      <c r="B51" s="157" t="s">
        <v>163</v>
      </c>
      <c r="C51" s="16"/>
      <c r="D51" s="16"/>
      <c r="E51" s="16"/>
      <c r="F51" s="16"/>
      <c r="G51" s="16"/>
      <c r="H51" s="16"/>
      <c r="I51" s="16"/>
      <c r="J51" s="17"/>
    </row>
    <row r="52" spans="1:10" ht="14.25" x14ac:dyDescent="0.2">
      <c r="A52" s="15"/>
      <c r="B52" s="157" t="s">
        <v>189</v>
      </c>
      <c r="C52" s="16"/>
      <c r="D52" s="16"/>
      <c r="E52" s="16"/>
      <c r="F52" s="16"/>
      <c r="G52" s="16"/>
      <c r="H52" s="16"/>
      <c r="I52" s="16"/>
      <c r="J52" s="17"/>
    </row>
    <row r="53" spans="1:10" ht="14.25" x14ac:dyDescent="0.2">
      <c r="A53" s="15"/>
      <c r="B53" s="157" t="s">
        <v>171</v>
      </c>
      <c r="C53" s="16"/>
      <c r="D53" s="16"/>
      <c r="E53" s="16"/>
      <c r="F53" s="16"/>
      <c r="G53" s="16"/>
      <c r="H53" s="16"/>
      <c r="I53" s="16"/>
      <c r="J53" s="17"/>
    </row>
    <row r="54" spans="1:10" ht="5.25" customHeight="1" x14ac:dyDescent="0.2">
      <c r="A54" s="15"/>
      <c r="B54" s="157"/>
      <c r="C54" s="16"/>
      <c r="D54" s="16"/>
      <c r="E54" s="16"/>
      <c r="F54" s="16"/>
      <c r="G54" s="16"/>
      <c r="H54" s="16"/>
      <c r="I54" s="16"/>
      <c r="J54" s="17"/>
    </row>
    <row r="55" spans="1:10" ht="14.25" customHeight="1" x14ac:dyDescent="0.2">
      <c r="A55" s="15"/>
      <c r="B55" s="276" t="s">
        <v>355</v>
      </c>
      <c r="C55" s="16"/>
      <c r="D55" s="16"/>
      <c r="E55" s="16"/>
      <c r="F55" s="16"/>
      <c r="G55" s="16"/>
      <c r="H55" s="16"/>
      <c r="I55" s="16"/>
      <c r="J55" s="17"/>
    </row>
    <row r="56" spans="1:10" ht="14.25" customHeight="1" x14ac:dyDescent="0.2">
      <c r="A56" s="15"/>
      <c r="B56" s="36" t="s">
        <v>81</v>
      </c>
      <c r="C56" s="16"/>
      <c r="D56" s="16"/>
      <c r="E56" s="16"/>
      <c r="F56" s="16"/>
      <c r="G56" s="16"/>
      <c r="H56" s="16"/>
      <c r="I56" s="16"/>
      <c r="J56" s="17"/>
    </row>
    <row r="57" spans="1:10" ht="5.25" customHeight="1" x14ac:dyDescent="0.2">
      <c r="A57" s="15"/>
      <c r="B57" s="36"/>
      <c r="C57" s="16"/>
      <c r="D57" s="16"/>
      <c r="E57" s="16"/>
      <c r="F57" s="16"/>
      <c r="G57" s="16"/>
      <c r="H57" s="16"/>
      <c r="I57" s="16"/>
      <c r="J57" s="17"/>
    </row>
    <row r="58" spans="1:10" ht="14.25" customHeight="1" x14ac:dyDescent="0.2">
      <c r="A58" s="15"/>
      <c r="B58" s="376" t="s">
        <v>373</v>
      </c>
      <c r="C58" s="16"/>
      <c r="D58" s="16"/>
      <c r="E58" s="16"/>
      <c r="F58" s="16"/>
      <c r="G58" s="16"/>
      <c r="H58" s="16"/>
      <c r="I58" s="16"/>
      <c r="J58" s="17"/>
    </row>
    <row r="59" spans="1:10" ht="5.25" customHeight="1" x14ac:dyDescent="0.2">
      <c r="A59" s="15"/>
      <c r="B59" s="376"/>
      <c r="C59" s="16"/>
      <c r="D59" s="16"/>
      <c r="E59" s="16"/>
      <c r="F59" s="16"/>
      <c r="G59" s="16"/>
      <c r="H59" s="16"/>
      <c r="I59" s="16"/>
      <c r="J59" s="17"/>
    </row>
    <row r="60" spans="1:10" ht="12" customHeight="1" thickBot="1" x14ac:dyDescent="0.25">
      <c r="A60" s="512" t="s">
        <v>71</v>
      </c>
      <c r="B60" s="513"/>
      <c r="C60" s="513"/>
      <c r="D60" s="513"/>
      <c r="E60" s="513"/>
      <c r="F60" s="513"/>
      <c r="G60" s="513"/>
      <c r="H60" s="513"/>
      <c r="I60" s="513"/>
      <c r="J60" s="514"/>
    </row>
  </sheetData>
  <mergeCells count="39">
    <mergeCell ref="A1:J1"/>
    <mergeCell ref="A3:J3"/>
    <mergeCell ref="A4:J4"/>
    <mergeCell ref="A5:J5"/>
    <mergeCell ref="A2:J2"/>
    <mergeCell ref="A28:J28"/>
    <mergeCell ref="A29:J29"/>
    <mergeCell ref="E7:E8"/>
    <mergeCell ref="F7:F8"/>
    <mergeCell ref="G7:G8"/>
    <mergeCell ref="H7:H8"/>
    <mergeCell ref="A25:J25"/>
    <mergeCell ref="A7:A8"/>
    <mergeCell ref="B7:B8"/>
    <mergeCell ref="C7:C8"/>
    <mergeCell ref="D7:D8"/>
    <mergeCell ref="I7:I8"/>
    <mergeCell ref="J7:J8"/>
    <mergeCell ref="B35:C36"/>
    <mergeCell ref="D35:D36"/>
    <mergeCell ref="E35:E36"/>
    <mergeCell ref="A30:J30"/>
    <mergeCell ref="A31:J31"/>
    <mergeCell ref="A32:J32"/>
    <mergeCell ref="A33:J33"/>
    <mergeCell ref="B41:C41"/>
    <mergeCell ref="B42:C42"/>
    <mergeCell ref="B43:C43"/>
    <mergeCell ref="B44:C44"/>
    <mergeCell ref="B37:C37"/>
    <mergeCell ref="B38:C38"/>
    <mergeCell ref="B39:C39"/>
    <mergeCell ref="B40:C40"/>
    <mergeCell ref="B49:C49"/>
    <mergeCell ref="A60:J60"/>
    <mergeCell ref="B45:C45"/>
    <mergeCell ref="B46:C46"/>
    <mergeCell ref="B47:C47"/>
    <mergeCell ref="B48:C48"/>
  </mergeCells>
  <phoneticPr fontId="25" type="noConversion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>
    <oddHeader>&amp;COesterreichische Nationalbank / Treasury - Back Office</oddHeader>
    <oddFooter>&amp;LWien, am &amp;D&amp;C&amp;8Für Vollständigkeit und Richtigkeit der Daten wird keine Haftung übernommen.&amp;RSeite &amp;P von &amp;N</oddFooter>
  </headerFooter>
  <rowBreaks count="1" manualBreakCount="1">
    <brk id="27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indexed="38"/>
  </sheetPr>
  <dimension ref="A1:J55"/>
  <sheetViews>
    <sheetView workbookViewId="0">
      <selection sqref="A1:J1"/>
    </sheetView>
  </sheetViews>
  <sheetFormatPr baseColWidth="10" defaultRowHeight="12.75" x14ac:dyDescent="0.2"/>
  <cols>
    <col min="1" max="1" width="17.85546875" customWidth="1"/>
    <col min="2" max="10" width="12.140625" customWidth="1"/>
  </cols>
  <sheetData>
    <row r="1" spans="1:10" s="75" customFormat="1" ht="20.25" customHeight="1" x14ac:dyDescent="0.3">
      <c r="A1" s="443" t="s">
        <v>0</v>
      </c>
      <c r="B1" s="444"/>
      <c r="C1" s="444"/>
      <c r="D1" s="444"/>
      <c r="E1" s="444"/>
      <c r="F1" s="444"/>
      <c r="G1" s="444"/>
      <c r="H1" s="444"/>
      <c r="I1" s="444"/>
      <c r="J1" s="445"/>
    </row>
    <row r="2" spans="1:10" s="75" customFormat="1" ht="12.75" customHeight="1" x14ac:dyDescent="0.3">
      <c r="A2" s="446"/>
      <c r="B2" s="447"/>
      <c r="C2" s="447"/>
      <c r="D2" s="447"/>
      <c r="E2" s="447"/>
      <c r="F2" s="447"/>
      <c r="G2" s="447"/>
      <c r="H2" s="447"/>
      <c r="I2" s="447"/>
      <c r="J2" s="448"/>
    </row>
    <row r="3" spans="1:10" s="75" customFormat="1" ht="18.75" customHeight="1" x14ac:dyDescent="0.3">
      <c r="A3" s="449" t="s">
        <v>396</v>
      </c>
      <c r="B3" s="450"/>
      <c r="C3" s="450"/>
      <c r="D3" s="450"/>
      <c r="E3" s="450"/>
      <c r="F3" s="450"/>
      <c r="G3" s="450"/>
      <c r="H3" s="450"/>
      <c r="I3" s="450"/>
      <c r="J3" s="451"/>
    </row>
    <row r="4" spans="1:10" s="76" customFormat="1" ht="18.75" customHeight="1" x14ac:dyDescent="0.3">
      <c r="A4" s="452" t="s">
        <v>405</v>
      </c>
      <c r="B4" s="453"/>
      <c r="C4" s="453"/>
      <c r="D4" s="453"/>
      <c r="E4" s="453"/>
      <c r="F4" s="453"/>
      <c r="G4" s="453"/>
      <c r="H4" s="453"/>
      <c r="I4" s="453"/>
      <c r="J4" s="454"/>
    </row>
    <row r="5" spans="1:10" s="76" customFormat="1" ht="18.75" customHeight="1" x14ac:dyDescent="0.3">
      <c r="A5" s="452" t="s">
        <v>406</v>
      </c>
      <c r="B5" s="453"/>
      <c r="C5" s="453"/>
      <c r="D5" s="453"/>
      <c r="E5" s="453"/>
      <c r="F5" s="453"/>
      <c r="G5" s="453"/>
      <c r="H5" s="453"/>
      <c r="I5" s="453"/>
      <c r="J5" s="454"/>
    </row>
    <row r="6" spans="1:10" s="77" customFormat="1" ht="18.75" customHeight="1" x14ac:dyDescent="0.2">
      <c r="A6" s="460" t="s">
        <v>397</v>
      </c>
      <c r="B6" s="461"/>
      <c r="C6" s="461"/>
      <c r="D6" s="461"/>
      <c r="E6" s="461"/>
      <c r="F6" s="461"/>
      <c r="G6" s="461"/>
      <c r="H6" s="461"/>
      <c r="I6" s="461"/>
      <c r="J6" s="462"/>
    </row>
    <row r="7" spans="1:10" x14ac:dyDescent="0.2">
      <c r="A7" s="15"/>
      <c r="B7" s="16"/>
      <c r="C7" s="16"/>
      <c r="D7" s="16"/>
      <c r="E7" s="16"/>
      <c r="F7" s="16"/>
      <c r="G7" s="16"/>
      <c r="H7" s="171"/>
      <c r="I7" s="16"/>
      <c r="J7" s="17"/>
    </row>
    <row r="8" spans="1:10" ht="17.25" customHeight="1" x14ac:dyDescent="0.2">
      <c r="A8" s="510" t="s">
        <v>2</v>
      </c>
      <c r="B8" s="455">
        <v>1992</v>
      </c>
      <c r="C8" s="455" t="s">
        <v>398</v>
      </c>
      <c r="D8" s="455">
        <v>1994</v>
      </c>
      <c r="E8" s="455">
        <v>1995</v>
      </c>
      <c r="F8" s="455" t="s">
        <v>399</v>
      </c>
      <c r="G8" s="455">
        <v>1997</v>
      </c>
      <c r="H8" s="455">
        <v>1998</v>
      </c>
      <c r="I8" s="16"/>
      <c r="J8" s="17"/>
    </row>
    <row r="9" spans="1:10" ht="17.25" customHeight="1" x14ac:dyDescent="0.2">
      <c r="A9" s="511"/>
      <c r="B9" s="456"/>
      <c r="C9" s="456"/>
      <c r="D9" s="456"/>
      <c r="E9" s="456"/>
      <c r="F9" s="456"/>
      <c r="G9" s="456"/>
      <c r="H9" s="456"/>
      <c r="I9" s="16"/>
      <c r="J9" s="17"/>
    </row>
    <row r="10" spans="1:10" ht="17.25" customHeight="1" x14ac:dyDescent="0.2">
      <c r="A10" s="40" t="s">
        <v>400</v>
      </c>
      <c r="B10" s="401">
        <v>3.68</v>
      </c>
      <c r="C10" s="402">
        <v>3598.59</v>
      </c>
      <c r="D10" s="402">
        <v>3944.57</v>
      </c>
      <c r="E10" s="402">
        <v>1854.32</v>
      </c>
      <c r="F10" s="19">
        <v>1418.13</v>
      </c>
      <c r="G10" s="19">
        <v>1473.25</v>
      </c>
      <c r="H10" s="403">
        <v>1520.97</v>
      </c>
      <c r="I10" s="16"/>
      <c r="J10" s="17"/>
    </row>
    <row r="11" spans="1:10" ht="17.25" customHeight="1" x14ac:dyDescent="0.2">
      <c r="A11" s="21" t="s">
        <v>4</v>
      </c>
      <c r="B11" s="404">
        <v>3.74</v>
      </c>
      <c r="C11" s="405">
        <v>3733.94</v>
      </c>
      <c r="D11" s="405">
        <v>3748.06</v>
      </c>
      <c r="E11" s="405">
        <v>1753.36</v>
      </c>
      <c r="F11" s="22">
        <v>1379.84</v>
      </c>
      <c r="G11" s="22">
        <v>1495.6</v>
      </c>
      <c r="H11" s="22">
        <v>1482.7</v>
      </c>
      <c r="I11" s="16"/>
      <c r="J11" s="17"/>
    </row>
    <row r="12" spans="1:10" ht="17.25" customHeight="1" x14ac:dyDescent="0.2">
      <c r="A12" s="21" t="s">
        <v>5</v>
      </c>
      <c r="B12" s="404">
        <v>3.75</v>
      </c>
      <c r="C12" s="405">
        <v>3666.02</v>
      </c>
      <c r="D12" s="405">
        <v>3501.4</v>
      </c>
      <c r="E12" s="405">
        <v>1430.42</v>
      </c>
      <c r="F12" s="22">
        <v>1380.13</v>
      </c>
      <c r="G12" s="22">
        <v>1492.11</v>
      </c>
      <c r="H12" s="22">
        <v>1529.53</v>
      </c>
      <c r="I12" s="16"/>
      <c r="J12" s="17"/>
    </row>
    <row r="13" spans="1:10" ht="17.25" customHeight="1" x14ac:dyDescent="0.2">
      <c r="A13" s="21" t="s">
        <v>6</v>
      </c>
      <c r="B13" s="404">
        <v>3.78</v>
      </c>
      <c r="C13" s="405">
        <v>3569.55</v>
      </c>
      <c r="D13" s="405">
        <v>3577.63</v>
      </c>
      <c r="E13" s="405">
        <v>1632.8</v>
      </c>
      <c r="F13" s="22">
        <v>1458.58</v>
      </c>
      <c r="G13" s="22">
        <v>1544.1</v>
      </c>
      <c r="H13" s="22">
        <v>1483.96</v>
      </c>
      <c r="I13" s="16"/>
      <c r="J13" s="17"/>
    </row>
    <row r="14" spans="1:10" ht="17.25" customHeight="1" x14ac:dyDescent="0.2">
      <c r="A14" s="21" t="s">
        <v>7</v>
      </c>
      <c r="B14" s="404">
        <v>3.67</v>
      </c>
      <c r="C14" s="405">
        <v>3602.31</v>
      </c>
      <c r="D14" s="405">
        <v>3491.68</v>
      </c>
      <c r="E14" s="405">
        <v>1592</v>
      </c>
      <c r="F14" s="22">
        <v>1460.58</v>
      </c>
      <c r="G14" s="22">
        <v>1515.14</v>
      </c>
      <c r="H14" s="22">
        <v>1457.25</v>
      </c>
      <c r="I14" s="16"/>
      <c r="J14" s="17"/>
    </row>
    <row r="15" spans="1:10" ht="17.25" customHeight="1" x14ac:dyDescent="0.2">
      <c r="A15" s="21" t="s">
        <v>229</v>
      </c>
      <c r="B15" s="404">
        <v>3.47</v>
      </c>
      <c r="C15" s="405">
        <v>3820.67</v>
      </c>
      <c r="D15" s="405">
        <v>3317.18</v>
      </c>
      <c r="E15" s="405">
        <v>1564.02</v>
      </c>
      <c r="F15" s="22">
        <v>1407.31</v>
      </c>
      <c r="G15" s="22">
        <v>1548.73</v>
      </c>
      <c r="H15" s="22">
        <v>1410.12</v>
      </c>
      <c r="I15" s="16"/>
      <c r="J15" s="17"/>
    </row>
    <row r="16" spans="1:10" ht="17.25" customHeight="1" x14ac:dyDescent="0.2">
      <c r="A16" s="21" t="s">
        <v>9</v>
      </c>
      <c r="B16" s="404">
        <v>3.36</v>
      </c>
      <c r="C16" s="405">
        <v>3927.45</v>
      </c>
      <c r="D16" s="405">
        <v>3300.26</v>
      </c>
      <c r="E16" s="405">
        <v>1595.58</v>
      </c>
      <c r="F16" s="22">
        <v>1365.38</v>
      </c>
      <c r="G16" s="22">
        <v>1662.93</v>
      </c>
      <c r="H16" s="393">
        <v>1410.35</v>
      </c>
      <c r="I16" s="16"/>
      <c r="J16" s="17"/>
    </row>
    <row r="17" spans="1:10" ht="17.25" customHeight="1" x14ac:dyDescent="0.2">
      <c r="A17" s="21" t="s">
        <v>10</v>
      </c>
      <c r="B17" s="404">
        <v>3.2</v>
      </c>
      <c r="C17" s="405">
        <v>3775.99</v>
      </c>
      <c r="D17" s="405">
        <v>3313.37</v>
      </c>
      <c r="E17" s="405">
        <v>1639.9</v>
      </c>
      <c r="F17" s="22">
        <v>1377.68</v>
      </c>
      <c r="G17" s="22">
        <v>1628.09</v>
      </c>
      <c r="H17" s="22">
        <v>1248.8</v>
      </c>
      <c r="I17" s="16"/>
      <c r="J17" s="17"/>
    </row>
    <row r="18" spans="1:10" ht="17.25" customHeight="1" x14ac:dyDescent="0.2">
      <c r="A18" s="21" t="s">
        <v>11</v>
      </c>
      <c r="B18" s="404">
        <v>3.19</v>
      </c>
      <c r="C18" s="405">
        <v>3664.41</v>
      </c>
      <c r="D18" s="405">
        <v>3213.39</v>
      </c>
      <c r="E18" s="405">
        <v>1568.55</v>
      </c>
      <c r="F18" s="22">
        <v>1427.98</v>
      </c>
      <c r="G18" s="22">
        <v>1591.4</v>
      </c>
      <c r="H18" s="22">
        <v>1156.5899999999999</v>
      </c>
      <c r="I18" s="16"/>
      <c r="J18" s="17"/>
    </row>
    <row r="19" spans="1:10" ht="17.25" customHeight="1" x14ac:dyDescent="0.2">
      <c r="A19" s="21" t="s">
        <v>12</v>
      </c>
      <c r="B19" s="404">
        <v>3.48</v>
      </c>
      <c r="C19" s="405">
        <v>3779.03</v>
      </c>
      <c r="D19" s="405">
        <v>3106.99</v>
      </c>
      <c r="E19" s="405">
        <v>1399.58</v>
      </c>
      <c r="F19" s="22">
        <v>1342.88</v>
      </c>
      <c r="G19" s="22">
        <v>1453.98</v>
      </c>
      <c r="H19" s="22">
        <v>1152.95</v>
      </c>
      <c r="I19" s="16"/>
      <c r="J19" s="17"/>
    </row>
    <row r="20" spans="1:10" ht="17.25" customHeight="1" x14ac:dyDescent="0.2">
      <c r="A20" s="21" t="s">
        <v>13</v>
      </c>
      <c r="B20" s="404">
        <v>3.62</v>
      </c>
      <c r="C20" s="405">
        <v>3868.15</v>
      </c>
      <c r="D20" s="405">
        <v>3211.33</v>
      </c>
      <c r="E20" s="405">
        <v>1309.69</v>
      </c>
      <c r="F20" s="22">
        <v>1371.9</v>
      </c>
      <c r="G20" s="22">
        <v>1515.13</v>
      </c>
      <c r="H20" s="22">
        <v>1206.98</v>
      </c>
      <c r="I20" s="16"/>
      <c r="J20" s="17"/>
    </row>
    <row r="21" spans="1:10" ht="17.25" customHeight="1" thickBot="1" x14ac:dyDescent="0.25">
      <c r="A21" s="54" t="s">
        <v>14</v>
      </c>
      <c r="B21" s="406">
        <v>3.64</v>
      </c>
      <c r="C21" s="407">
        <v>3913.94</v>
      </c>
      <c r="D21" s="407">
        <v>2227.21</v>
      </c>
      <c r="E21" s="407">
        <v>1314.4</v>
      </c>
      <c r="F21" s="361">
        <v>1400.23</v>
      </c>
      <c r="G21" s="361">
        <v>1569.9</v>
      </c>
      <c r="H21" s="361">
        <v>1189.93</v>
      </c>
      <c r="I21" s="16"/>
      <c r="J21" s="17"/>
    </row>
    <row r="22" spans="1:10" ht="17.25" customHeight="1" thickTop="1" thickBot="1" x14ac:dyDescent="0.25">
      <c r="A22" s="176" t="s">
        <v>15</v>
      </c>
      <c r="B22" s="177">
        <f t="shared" ref="B22:H22" si="0">AVERAGE(B10:B21)</f>
        <v>3.5483333333333325</v>
      </c>
      <c r="C22" s="177">
        <f t="shared" si="0"/>
        <v>3743.337500000001</v>
      </c>
      <c r="D22" s="177">
        <f t="shared" si="0"/>
        <v>3329.4225000000001</v>
      </c>
      <c r="E22" s="177">
        <f t="shared" si="0"/>
        <v>1554.551666666667</v>
      </c>
      <c r="F22" s="177">
        <f t="shared" si="0"/>
        <v>1399.2183333333335</v>
      </c>
      <c r="G22" s="177">
        <f t="shared" si="0"/>
        <v>1540.8633333333335</v>
      </c>
      <c r="H22" s="177">
        <f t="shared" si="0"/>
        <v>1354.1775</v>
      </c>
      <c r="I22" s="16"/>
      <c r="J22" s="17"/>
    </row>
    <row r="23" spans="1:10" ht="15" customHeight="1" x14ac:dyDescent="0.2">
      <c r="A23" s="15"/>
      <c r="B23" s="16"/>
      <c r="C23" s="16"/>
      <c r="D23" s="16"/>
      <c r="E23" s="16"/>
      <c r="F23" s="16"/>
      <c r="G23" s="16"/>
      <c r="H23" s="16"/>
      <c r="I23" s="16"/>
      <c r="J23" s="17"/>
    </row>
    <row r="24" spans="1:10" ht="15" customHeight="1" x14ac:dyDescent="0.2">
      <c r="A24" s="408" t="s">
        <v>401</v>
      </c>
      <c r="B24" s="409"/>
      <c r="C24" s="409"/>
      <c r="D24" s="409"/>
      <c r="E24" s="162"/>
      <c r="F24" s="162"/>
      <c r="G24" s="162"/>
      <c r="H24" s="16"/>
      <c r="I24" s="16"/>
      <c r="J24" s="17"/>
    </row>
    <row r="25" spans="1:10" ht="15" customHeight="1" x14ac:dyDescent="0.2">
      <c r="A25" s="15" t="s">
        <v>402</v>
      </c>
      <c r="B25" s="16"/>
      <c r="C25" s="16"/>
      <c r="D25" s="16"/>
      <c r="E25" s="16"/>
      <c r="F25" s="16"/>
      <c r="G25" s="16"/>
      <c r="H25" s="16"/>
      <c r="I25" s="16"/>
      <c r="J25" s="17"/>
    </row>
    <row r="26" spans="1:10" ht="15" customHeight="1" x14ac:dyDescent="0.2">
      <c r="A26" s="15"/>
      <c r="B26" s="16"/>
      <c r="C26" s="16"/>
      <c r="D26" s="16"/>
      <c r="E26" s="16"/>
      <c r="F26" s="16"/>
      <c r="G26" s="16"/>
      <c r="H26" s="16"/>
      <c r="I26" s="16"/>
      <c r="J26" s="17"/>
    </row>
    <row r="27" spans="1:10" ht="15" customHeight="1" thickBot="1" x14ac:dyDescent="0.25">
      <c r="A27" s="512" t="s">
        <v>16</v>
      </c>
      <c r="B27" s="513"/>
      <c r="C27" s="513"/>
      <c r="D27" s="513"/>
      <c r="E27" s="513"/>
      <c r="F27" s="513"/>
      <c r="G27" s="513"/>
      <c r="H27" s="513"/>
      <c r="I27" s="513"/>
      <c r="J27" s="514"/>
    </row>
    <row r="28" spans="1:10" ht="20.25" x14ac:dyDescent="0.3">
      <c r="A28" s="501" t="s">
        <v>63</v>
      </c>
      <c r="B28" s="502"/>
      <c r="C28" s="502"/>
      <c r="D28" s="502"/>
      <c r="E28" s="502"/>
      <c r="F28" s="502"/>
      <c r="G28" s="502"/>
      <c r="H28" s="502"/>
      <c r="I28" s="502"/>
      <c r="J28" s="503"/>
    </row>
    <row r="29" spans="1:10" x14ac:dyDescent="0.2">
      <c r="A29" s="504"/>
      <c r="B29" s="505"/>
      <c r="C29" s="505"/>
      <c r="D29" s="505"/>
      <c r="E29" s="505"/>
      <c r="F29" s="505"/>
      <c r="G29" s="505"/>
      <c r="H29" s="505"/>
      <c r="I29" s="505"/>
      <c r="J29" s="506"/>
    </row>
    <row r="30" spans="1:10" ht="18.75" x14ac:dyDescent="0.3">
      <c r="A30" s="498" t="s">
        <v>243</v>
      </c>
      <c r="B30" s="499"/>
      <c r="C30" s="499"/>
      <c r="D30" s="499"/>
      <c r="E30" s="499"/>
      <c r="F30" s="499"/>
      <c r="G30" s="499"/>
      <c r="H30" s="499"/>
      <c r="I30" s="499"/>
      <c r="J30" s="500"/>
    </row>
    <row r="31" spans="1:10" ht="18.75" x14ac:dyDescent="0.3">
      <c r="A31" s="495"/>
      <c r="B31" s="496"/>
      <c r="C31" s="496"/>
      <c r="D31" s="496"/>
      <c r="E31" s="496"/>
      <c r="F31" s="496"/>
      <c r="G31" s="496"/>
      <c r="H31" s="496"/>
      <c r="I31" s="496"/>
      <c r="J31" s="497"/>
    </row>
    <row r="32" spans="1:10" ht="18.75" x14ac:dyDescent="0.3">
      <c r="A32" s="498" t="s">
        <v>403</v>
      </c>
      <c r="B32" s="499"/>
      <c r="C32" s="499"/>
      <c r="D32" s="499"/>
      <c r="E32" s="499"/>
      <c r="F32" s="499"/>
      <c r="G32" s="499"/>
      <c r="H32" s="499"/>
      <c r="I32" s="499"/>
      <c r="J32" s="500"/>
    </row>
    <row r="33" spans="1:10" ht="18.75" customHeight="1" x14ac:dyDescent="0.2">
      <c r="A33" s="507" t="s">
        <v>407</v>
      </c>
      <c r="B33" s="508"/>
      <c r="C33" s="508"/>
      <c r="D33" s="508"/>
      <c r="E33" s="508"/>
      <c r="F33" s="508"/>
      <c r="G33" s="508"/>
      <c r="H33" s="508"/>
      <c r="I33" s="508"/>
      <c r="J33" s="509"/>
    </row>
    <row r="34" spans="1:10" ht="12.75" customHeight="1" x14ac:dyDescent="0.2">
      <c r="A34" s="410"/>
      <c r="B34" s="38"/>
      <c r="C34" s="38"/>
      <c r="D34" s="38"/>
      <c r="E34" s="38"/>
      <c r="F34" s="38"/>
      <c r="G34" s="38"/>
      <c r="H34" s="411"/>
      <c r="I34" s="16"/>
      <c r="J34" s="17"/>
    </row>
    <row r="35" spans="1:10" ht="17.25" customHeight="1" x14ac:dyDescent="0.2">
      <c r="A35" s="510" t="s">
        <v>2</v>
      </c>
      <c r="B35" s="455">
        <v>1999</v>
      </c>
      <c r="C35" s="455">
        <v>2000</v>
      </c>
      <c r="D35" s="455">
        <v>2001</v>
      </c>
      <c r="E35" s="455">
        <v>2002</v>
      </c>
      <c r="F35" s="455">
        <v>2003</v>
      </c>
      <c r="G35" s="455">
        <v>2004</v>
      </c>
      <c r="H35" s="455">
        <v>2005</v>
      </c>
      <c r="I35" s="455">
        <v>2006</v>
      </c>
      <c r="J35" s="17"/>
    </row>
    <row r="36" spans="1:10" ht="17.25" customHeight="1" x14ac:dyDescent="0.2">
      <c r="A36" s="511"/>
      <c r="B36" s="456"/>
      <c r="C36" s="456"/>
      <c r="D36" s="456"/>
      <c r="E36" s="456"/>
      <c r="F36" s="456"/>
      <c r="G36" s="456"/>
      <c r="H36" s="456"/>
      <c r="I36" s="456"/>
      <c r="J36" s="17"/>
    </row>
    <row r="37" spans="1:10" ht="17.25" customHeight="1" x14ac:dyDescent="0.2">
      <c r="A37" s="40" t="s">
        <v>65</v>
      </c>
      <c r="B37" s="412">
        <v>11.5032</v>
      </c>
      <c r="C37" s="413">
        <v>9.3194999999999997</v>
      </c>
      <c r="D37" s="413">
        <v>9.0745000000000005</v>
      </c>
      <c r="E37" s="413">
        <v>7.8840000000000003</v>
      </c>
      <c r="F37" s="413">
        <v>11.744</v>
      </c>
      <c r="G37" s="414">
        <v>13.6732</v>
      </c>
      <c r="H37" s="414">
        <v>14.571149999999999</v>
      </c>
      <c r="I37" s="414">
        <v>12.667249999999999</v>
      </c>
      <c r="J37" s="17"/>
    </row>
    <row r="38" spans="1:10" ht="17.25" customHeight="1" x14ac:dyDescent="0.2">
      <c r="A38" s="21" t="s">
        <v>4</v>
      </c>
      <c r="B38" s="84">
        <v>10.932499999999999</v>
      </c>
      <c r="C38" s="85">
        <v>9.0434999999999999</v>
      </c>
      <c r="D38" s="85">
        <v>8.9514999999999993</v>
      </c>
      <c r="E38" s="85">
        <v>7.9340000000000002</v>
      </c>
      <c r="F38" s="415">
        <v>11.903499999999999</v>
      </c>
      <c r="G38" s="415">
        <v>13.738350000000001</v>
      </c>
      <c r="H38" s="415">
        <v>14.716950000000001</v>
      </c>
      <c r="I38" s="414">
        <v>12.4245</v>
      </c>
      <c r="J38" s="17"/>
    </row>
    <row r="39" spans="1:10" ht="17.25" customHeight="1" x14ac:dyDescent="0.2">
      <c r="A39" s="21" t="s">
        <v>5</v>
      </c>
      <c r="B39" s="84">
        <v>10.1835</v>
      </c>
      <c r="C39" s="85">
        <v>8.8625000000000007</v>
      </c>
      <c r="D39" s="85">
        <v>8.3394999999999992</v>
      </c>
      <c r="E39" s="85">
        <v>7.8630000000000004</v>
      </c>
      <c r="F39" s="415">
        <v>11.766999999999999</v>
      </c>
      <c r="G39" s="415">
        <v>13.59675</v>
      </c>
      <c r="H39" s="415">
        <v>14.4756</v>
      </c>
      <c r="I39" s="414">
        <v>13.193049999999999</v>
      </c>
      <c r="J39" s="17"/>
    </row>
    <row r="40" spans="1:10" ht="17.25" customHeight="1" x14ac:dyDescent="0.2">
      <c r="A40" s="21" t="s">
        <v>6</v>
      </c>
      <c r="B40" s="84">
        <v>9.9774999999999991</v>
      </c>
      <c r="C40" s="85">
        <v>8.5625</v>
      </c>
      <c r="D40" s="85">
        <v>8.2140000000000004</v>
      </c>
      <c r="E40" s="85">
        <v>8.4454999999999991</v>
      </c>
      <c r="F40" s="415">
        <v>11.506500000000001</v>
      </c>
      <c r="G40" s="415">
        <v>13.6351</v>
      </c>
      <c r="H40" s="415">
        <v>14.316800000000001</v>
      </c>
      <c r="I40" s="414">
        <v>13.867150000000001</v>
      </c>
      <c r="J40" s="17"/>
    </row>
    <row r="41" spans="1:10" ht="17.25" customHeight="1" x14ac:dyDescent="0.2">
      <c r="A41" s="21" t="s">
        <v>7</v>
      </c>
      <c r="B41" s="84">
        <v>10.1135</v>
      </c>
      <c r="C41" s="85">
        <v>8.9055</v>
      </c>
      <c r="D41" s="85">
        <v>7.7619999999999996</v>
      </c>
      <c r="E41" s="85">
        <v>9.0239999999999991</v>
      </c>
      <c r="F41" s="415">
        <v>12.199199999999999</v>
      </c>
      <c r="G41" s="415">
        <v>13.95635</v>
      </c>
      <c r="H41" s="415">
        <v>13.401350000000001</v>
      </c>
      <c r="I41" s="414">
        <v>14.586550000000001</v>
      </c>
      <c r="J41" s="17"/>
    </row>
    <row r="42" spans="1:10" ht="17.25" customHeight="1" x14ac:dyDescent="0.2">
      <c r="A42" s="21" t="s">
        <v>8</v>
      </c>
      <c r="B42" s="84">
        <v>9.7725000000000009</v>
      </c>
      <c r="C42" s="85">
        <v>9.3445</v>
      </c>
      <c r="D42" s="85">
        <v>7.7149999999999999</v>
      </c>
      <c r="E42" s="85">
        <v>9.8565000000000005</v>
      </c>
      <c r="F42" s="415">
        <v>11.935499999999999</v>
      </c>
      <c r="G42" s="415">
        <v>13.991350000000001</v>
      </c>
      <c r="H42" s="415">
        <v>13.03125</v>
      </c>
      <c r="I42" s="414">
        <v>14.370799999999999</v>
      </c>
      <c r="J42" s="17"/>
    </row>
    <row r="43" spans="1:10" ht="17.25" customHeight="1" x14ac:dyDescent="0.2">
      <c r="A43" s="21" t="s">
        <v>66</v>
      </c>
      <c r="B43" s="84">
        <v>10.0405</v>
      </c>
      <c r="C43" s="85">
        <v>8.6739999999999995</v>
      </c>
      <c r="D43" s="85">
        <v>8.0145</v>
      </c>
      <c r="E43" s="85">
        <v>9.6135000000000002</v>
      </c>
      <c r="F43" s="415">
        <v>11.9787</v>
      </c>
      <c r="G43" s="415">
        <v>13.7431</v>
      </c>
      <c r="H43" s="353">
        <v>12.8222</v>
      </c>
      <c r="I43" s="414">
        <v>13.97695</v>
      </c>
      <c r="J43" s="17"/>
    </row>
    <row r="44" spans="1:10" ht="17.25" customHeight="1" x14ac:dyDescent="0.2">
      <c r="A44" s="21" t="s">
        <v>10</v>
      </c>
      <c r="B44" s="84">
        <v>9.9090000000000007</v>
      </c>
      <c r="C44" s="85">
        <v>8.1564999999999994</v>
      </c>
      <c r="D44" s="85">
        <v>8.3849999999999998</v>
      </c>
      <c r="E44" s="85">
        <v>9.7230000000000008</v>
      </c>
      <c r="F44" s="415">
        <v>12.072699999999999</v>
      </c>
      <c r="G44" s="415">
        <v>13.779299999999999</v>
      </c>
      <c r="H44" s="415">
        <v>13.114699999999999</v>
      </c>
      <c r="I44" s="414">
        <v>14.03105</v>
      </c>
      <c r="J44" s="17"/>
    </row>
    <row r="45" spans="1:10" ht="17.25" customHeight="1" x14ac:dyDescent="0.2">
      <c r="A45" s="21" t="s">
        <v>11</v>
      </c>
      <c r="B45" s="84">
        <v>9.9314999999999998</v>
      </c>
      <c r="C45" s="85">
        <v>8.3219999999999992</v>
      </c>
      <c r="D45" s="85">
        <v>8.6579999999999995</v>
      </c>
      <c r="E45" s="85">
        <v>10.1175</v>
      </c>
      <c r="F45" s="415">
        <v>12.8172</v>
      </c>
      <c r="G45" s="415">
        <v>14.11585</v>
      </c>
      <c r="H45" s="415">
        <v>12.959899999999999</v>
      </c>
      <c r="I45" s="414">
        <v>13.914899999999999</v>
      </c>
      <c r="J45" s="17"/>
    </row>
    <row r="46" spans="1:10" ht="17.25" customHeight="1" x14ac:dyDescent="0.2">
      <c r="A46" s="21" t="s">
        <v>12</v>
      </c>
      <c r="B46" s="84">
        <v>10.1265</v>
      </c>
      <c r="C46" s="85">
        <v>8.1105</v>
      </c>
      <c r="D46" s="85">
        <v>8.34</v>
      </c>
      <c r="E46" s="85">
        <v>10.048999999999999</v>
      </c>
      <c r="F46" s="415">
        <v>12.821400000000001</v>
      </c>
      <c r="G46" s="415">
        <v>14.68895</v>
      </c>
      <c r="H46" s="415">
        <v>12.9734</v>
      </c>
      <c r="I46" s="414">
        <v>13.6777</v>
      </c>
      <c r="J46" s="17"/>
    </row>
    <row r="47" spans="1:10" ht="17.25" customHeight="1" x14ac:dyDescent="0.2">
      <c r="A47" s="21" t="s">
        <v>13</v>
      </c>
      <c r="B47" s="84">
        <v>9.5084999999999997</v>
      </c>
      <c r="C47" s="85">
        <v>8.2934999999999999</v>
      </c>
      <c r="D47" s="85">
        <v>8.3055000000000003</v>
      </c>
      <c r="E47" s="85">
        <v>10.1035</v>
      </c>
      <c r="F47" s="415">
        <v>13.6432</v>
      </c>
      <c r="G47" s="415">
        <v>14.941599999999999</v>
      </c>
      <c r="H47" s="415">
        <v>12.4251</v>
      </c>
      <c r="I47" s="414">
        <v>14.49525</v>
      </c>
      <c r="J47" s="17"/>
    </row>
    <row r="48" spans="1:10" ht="17.25" customHeight="1" thickBot="1" x14ac:dyDescent="0.25">
      <c r="A48" s="54" t="s">
        <v>14</v>
      </c>
      <c r="B48" s="268">
        <v>9.5545000000000009</v>
      </c>
      <c r="C48" s="212">
        <v>8.9855</v>
      </c>
      <c r="D48" s="212">
        <v>8.2085000000000008</v>
      </c>
      <c r="E48" s="212">
        <v>10.8485</v>
      </c>
      <c r="F48" s="416">
        <v>14.1838</v>
      </c>
      <c r="G48" s="416">
        <v>15.1881</v>
      </c>
      <c r="H48" s="416">
        <v>12.53585</v>
      </c>
      <c r="I48" s="414">
        <v>14.2279</v>
      </c>
      <c r="J48" s="17"/>
    </row>
    <row r="49" spans="1:10" ht="17.25" customHeight="1" thickTop="1" thickBot="1" x14ac:dyDescent="0.25">
      <c r="A49" s="176" t="s">
        <v>15</v>
      </c>
      <c r="B49" s="177">
        <f t="shared" ref="B49:I49" si="1">AVERAGE(B37:B48)</f>
        <v>10.129433333333335</v>
      </c>
      <c r="C49" s="177">
        <f t="shared" si="1"/>
        <v>8.7149999999999999</v>
      </c>
      <c r="D49" s="177">
        <f t="shared" si="1"/>
        <v>8.3306666666666676</v>
      </c>
      <c r="E49" s="177">
        <f t="shared" si="1"/>
        <v>9.2885000000000009</v>
      </c>
      <c r="F49" s="177">
        <f t="shared" si="1"/>
        <v>12.381058333333334</v>
      </c>
      <c r="G49" s="177">
        <f t="shared" si="1"/>
        <v>14.087333333333332</v>
      </c>
      <c r="H49" s="177">
        <f t="shared" si="1"/>
        <v>13.445354166666668</v>
      </c>
      <c r="I49" s="177">
        <f t="shared" si="1"/>
        <v>13.786087500000001</v>
      </c>
      <c r="J49" s="17"/>
    </row>
    <row r="50" spans="1:10" ht="15" customHeight="1" x14ac:dyDescent="0.2">
      <c r="A50" s="15"/>
      <c r="B50" s="16"/>
      <c r="C50" s="16"/>
      <c r="D50" s="16"/>
      <c r="E50" s="16"/>
      <c r="F50" s="16"/>
      <c r="G50" s="16"/>
      <c r="H50" s="16"/>
      <c r="I50" s="16"/>
      <c r="J50" s="17"/>
    </row>
    <row r="51" spans="1:10" ht="15" customHeight="1" x14ac:dyDescent="0.2">
      <c r="A51" s="57" t="s">
        <v>244</v>
      </c>
      <c r="B51" s="16"/>
      <c r="C51" s="16"/>
      <c r="D51" s="16"/>
      <c r="E51" s="16"/>
      <c r="F51" s="16"/>
      <c r="G51" s="16"/>
      <c r="H51" s="16"/>
      <c r="I51" s="16"/>
      <c r="J51" s="17"/>
    </row>
    <row r="52" spans="1:10" ht="15" customHeight="1" x14ac:dyDescent="0.2">
      <c r="A52" s="57" t="s">
        <v>404</v>
      </c>
      <c r="B52" s="16"/>
      <c r="C52" s="16"/>
      <c r="D52" s="16"/>
      <c r="E52" s="16"/>
      <c r="F52" s="16"/>
      <c r="G52" s="16"/>
      <c r="H52" s="16"/>
      <c r="I52" s="16"/>
      <c r="J52" s="17"/>
    </row>
    <row r="53" spans="1:10" ht="15" customHeight="1" x14ac:dyDescent="0.2">
      <c r="A53" s="57" t="s">
        <v>395</v>
      </c>
      <c r="B53" s="16"/>
      <c r="C53" s="16"/>
      <c r="D53" s="16"/>
      <c r="E53" s="16"/>
      <c r="F53" s="16"/>
      <c r="G53" s="16"/>
      <c r="H53" s="16"/>
      <c r="I53" s="16"/>
      <c r="J53" s="17"/>
    </row>
    <row r="54" spans="1:10" ht="15" customHeight="1" x14ac:dyDescent="0.2">
      <c r="A54" s="15"/>
      <c r="B54" s="16"/>
      <c r="C54" s="16"/>
      <c r="D54" s="16"/>
      <c r="E54" s="16"/>
      <c r="F54" s="16"/>
      <c r="G54" s="16"/>
      <c r="H54" s="16"/>
      <c r="I54" s="16"/>
      <c r="J54" s="17"/>
    </row>
    <row r="55" spans="1:10" ht="15" customHeight="1" thickBot="1" x14ac:dyDescent="0.25">
      <c r="A55" s="512" t="s">
        <v>71</v>
      </c>
      <c r="B55" s="513"/>
      <c r="C55" s="513"/>
      <c r="D55" s="513"/>
      <c r="E55" s="513"/>
      <c r="F55" s="513"/>
      <c r="G55" s="513"/>
      <c r="H55" s="513"/>
      <c r="I55" s="513"/>
      <c r="J55" s="514"/>
    </row>
  </sheetData>
  <mergeCells count="31">
    <mergeCell ref="C35:C36"/>
    <mergeCell ref="D35:D36"/>
    <mergeCell ref="F35:F36"/>
    <mergeCell ref="H35:H36"/>
    <mergeCell ref="I35:I36"/>
    <mergeCell ref="A55:J55"/>
    <mergeCell ref="G8:G9"/>
    <mergeCell ref="A27:J27"/>
    <mergeCell ref="H8:H9"/>
    <mergeCell ref="A28:J28"/>
    <mergeCell ref="A29:J29"/>
    <mergeCell ref="A30:J30"/>
    <mergeCell ref="A8:A9"/>
    <mergeCell ref="A31:J31"/>
    <mergeCell ref="A32:J32"/>
    <mergeCell ref="E35:E36"/>
    <mergeCell ref="G35:G36"/>
    <mergeCell ref="A33:J33"/>
    <mergeCell ref="A35:A36"/>
    <mergeCell ref="B35:B36"/>
    <mergeCell ref="B8:B9"/>
    <mergeCell ref="C8:C9"/>
    <mergeCell ref="D8:D9"/>
    <mergeCell ref="E8:E9"/>
    <mergeCell ref="F8:F9"/>
    <mergeCell ref="A1:J1"/>
    <mergeCell ref="A2:J2"/>
    <mergeCell ref="A3:J3"/>
    <mergeCell ref="A4:J4"/>
    <mergeCell ref="A6:J6"/>
    <mergeCell ref="A5:J5"/>
  </mergeCells>
  <phoneticPr fontId="0" type="noConversion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landscape" horizontalDpi="4294967292" verticalDpi="4294967292" r:id="rId1"/>
  <headerFooter alignWithMargins="0">
    <oddHeader>&amp;COesterreichische Nationalbank / Treasury - Back Office</oddHeader>
    <oddFooter>&amp;LWien, am &amp;D&amp;C&amp;8Für Vollständigkeit und Richtigkeit der Daten wird keine Haftung übernommen.&amp;RSeite &amp;P von &amp;N</oddFooter>
  </headerFooter>
  <rowBreaks count="1" manualBreakCount="1">
    <brk id="27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indexed="38"/>
  </sheetPr>
  <dimension ref="A1:J25"/>
  <sheetViews>
    <sheetView workbookViewId="0">
      <selection sqref="A1:J1"/>
    </sheetView>
  </sheetViews>
  <sheetFormatPr baseColWidth="10" defaultRowHeight="12.75" x14ac:dyDescent="0.2"/>
  <cols>
    <col min="1" max="1" width="17.85546875" customWidth="1"/>
  </cols>
  <sheetData>
    <row r="1" spans="1:10" s="5" customFormat="1" ht="20.25" customHeight="1" x14ac:dyDescent="0.35">
      <c r="A1" s="443" t="s">
        <v>0</v>
      </c>
      <c r="B1" s="444"/>
      <c r="C1" s="444"/>
      <c r="D1" s="444"/>
      <c r="E1" s="444"/>
      <c r="F1" s="444"/>
      <c r="G1" s="444"/>
      <c r="H1" s="444"/>
      <c r="I1" s="444"/>
      <c r="J1" s="445"/>
    </row>
    <row r="2" spans="1:10" s="5" customFormat="1" ht="12.75" customHeight="1" x14ac:dyDescent="0.35">
      <c r="A2" s="222"/>
      <c r="B2" s="223"/>
      <c r="C2" s="223"/>
      <c r="D2" s="223"/>
      <c r="E2" s="223"/>
      <c r="F2" s="223"/>
      <c r="G2" s="223"/>
      <c r="H2" s="223"/>
      <c r="I2" s="223"/>
      <c r="J2" s="224"/>
    </row>
    <row r="3" spans="1:10" s="5" customFormat="1" ht="18.75" customHeight="1" x14ac:dyDescent="0.35">
      <c r="A3" s="550" t="s">
        <v>38</v>
      </c>
      <c r="B3" s="551"/>
      <c r="C3" s="551"/>
      <c r="D3" s="551"/>
      <c r="E3" s="551"/>
      <c r="F3" s="551"/>
      <c r="G3" s="551"/>
      <c r="H3" s="551"/>
      <c r="I3" s="551"/>
      <c r="J3" s="552"/>
    </row>
    <row r="4" spans="1:10" s="5" customFormat="1" ht="18.75" customHeight="1" x14ac:dyDescent="0.35">
      <c r="A4" s="553" t="s">
        <v>296</v>
      </c>
      <c r="B4" s="554"/>
      <c r="C4" s="554"/>
      <c r="D4" s="554"/>
      <c r="E4" s="554"/>
      <c r="F4" s="554"/>
      <c r="G4" s="554"/>
      <c r="H4" s="554"/>
      <c r="I4" s="554"/>
      <c r="J4" s="555"/>
    </row>
    <row r="5" spans="1:10" s="5" customFormat="1" ht="18.75" customHeight="1" x14ac:dyDescent="0.35">
      <c r="A5" s="564" t="s">
        <v>122</v>
      </c>
      <c r="B5" s="565"/>
      <c r="C5" s="565"/>
      <c r="D5" s="565"/>
      <c r="E5" s="565"/>
      <c r="F5" s="565"/>
      <c r="G5" s="565"/>
      <c r="H5" s="565"/>
      <c r="I5" s="565"/>
      <c r="J5" s="566"/>
    </row>
    <row r="6" spans="1:10" s="62" customFormat="1" ht="12.75" customHeight="1" x14ac:dyDescent="0.2">
      <c r="A6" s="59"/>
      <c r="B6" s="60"/>
      <c r="C6" s="60"/>
      <c r="D6" s="60"/>
      <c r="E6" s="60"/>
      <c r="F6" s="60"/>
      <c r="G6" s="60"/>
      <c r="H6" s="60"/>
      <c r="I6" s="60"/>
      <c r="J6" s="61"/>
    </row>
    <row r="7" spans="1:10" s="62" customFormat="1" ht="17.25" customHeight="1" x14ac:dyDescent="0.2">
      <c r="A7" s="474" t="s">
        <v>2</v>
      </c>
      <c r="B7" s="455">
        <v>1990</v>
      </c>
      <c r="C7" s="455">
        <v>1991</v>
      </c>
      <c r="D7" s="455">
        <v>1992</v>
      </c>
      <c r="E7" s="455">
        <v>1993</v>
      </c>
      <c r="F7" s="455">
        <v>1994</v>
      </c>
      <c r="G7" s="455">
        <v>1995</v>
      </c>
      <c r="H7" s="455">
        <v>1996</v>
      </c>
      <c r="I7" s="455">
        <v>1997</v>
      </c>
      <c r="J7" s="492" t="s">
        <v>56</v>
      </c>
    </row>
    <row r="8" spans="1:10" s="62" customFormat="1" ht="17.25" customHeight="1" x14ac:dyDescent="0.2">
      <c r="A8" s="475" t="s">
        <v>2</v>
      </c>
      <c r="B8" s="456" t="s">
        <v>60</v>
      </c>
      <c r="C8" s="456" t="s">
        <v>60</v>
      </c>
      <c r="D8" s="456" t="s">
        <v>60</v>
      </c>
      <c r="E8" s="456" t="s">
        <v>60</v>
      </c>
      <c r="F8" s="456" t="s">
        <v>60</v>
      </c>
      <c r="G8" s="456" t="s">
        <v>60</v>
      </c>
      <c r="H8" s="456" t="s">
        <v>60</v>
      </c>
      <c r="I8" s="456" t="s">
        <v>60</v>
      </c>
      <c r="J8" s="493" t="s">
        <v>60</v>
      </c>
    </row>
    <row r="9" spans="1:10" s="62" customFormat="1" ht="17.25" customHeight="1" x14ac:dyDescent="0.2">
      <c r="A9" s="40" t="s">
        <v>3</v>
      </c>
      <c r="B9" s="63">
        <v>6.99</v>
      </c>
      <c r="C9" s="64">
        <v>6.29</v>
      </c>
      <c r="D9" s="64">
        <v>6.13</v>
      </c>
      <c r="E9" s="64">
        <v>5.79</v>
      </c>
      <c r="F9" s="65">
        <v>6.96</v>
      </c>
      <c r="G9" s="65">
        <v>6.79</v>
      </c>
      <c r="H9" s="65">
        <v>7.03</v>
      </c>
      <c r="I9" s="65">
        <v>7.92</v>
      </c>
      <c r="J9" s="66">
        <v>7.46</v>
      </c>
    </row>
    <row r="10" spans="1:10" s="62" customFormat="1" ht="17.25" customHeight="1" x14ac:dyDescent="0.2">
      <c r="A10" s="21" t="s">
        <v>4</v>
      </c>
      <c r="B10" s="63">
        <v>7.03</v>
      </c>
      <c r="C10" s="64">
        <v>6.41</v>
      </c>
      <c r="D10" s="64">
        <v>6.31</v>
      </c>
      <c r="E10" s="64">
        <v>6.05</v>
      </c>
      <c r="F10" s="65">
        <v>6.96</v>
      </c>
      <c r="G10" s="65">
        <v>6.53</v>
      </c>
      <c r="H10" s="65">
        <v>6.96</v>
      </c>
      <c r="I10" s="65">
        <v>8.24</v>
      </c>
      <c r="J10" s="66">
        <v>7.46</v>
      </c>
    </row>
    <row r="11" spans="1:10" s="62" customFormat="1" ht="17.25" customHeight="1" x14ac:dyDescent="0.2">
      <c r="A11" s="21" t="s">
        <v>5</v>
      </c>
      <c r="B11" s="63">
        <v>6.92</v>
      </c>
      <c r="C11" s="64">
        <v>7.08</v>
      </c>
      <c r="D11" s="64">
        <v>6.33</v>
      </c>
      <c r="E11" s="64">
        <v>6.06</v>
      </c>
      <c r="F11" s="65">
        <v>6.62</v>
      </c>
      <c r="G11" s="65">
        <v>6.33</v>
      </c>
      <c r="H11" s="65">
        <v>7.06</v>
      </c>
      <c r="I11" s="65">
        <v>8.2100000000000009</v>
      </c>
      <c r="J11" s="66">
        <v>7.2</v>
      </c>
    </row>
    <row r="12" spans="1:10" s="62" customFormat="1" ht="17.25" customHeight="1" x14ac:dyDescent="0.2">
      <c r="A12" s="21" t="s">
        <v>6</v>
      </c>
      <c r="B12" s="63">
        <v>6.86</v>
      </c>
      <c r="C12" s="64">
        <v>7.17</v>
      </c>
      <c r="D12" s="64">
        <v>6.26</v>
      </c>
      <c r="E12" s="64">
        <v>6.03</v>
      </c>
      <c r="F12" s="65">
        <v>6.75</v>
      </c>
      <c r="G12" s="65">
        <v>6.53</v>
      </c>
      <c r="H12" s="65">
        <v>7.38</v>
      </c>
      <c r="I12" s="65">
        <v>8.43</v>
      </c>
      <c r="J12" s="66">
        <v>7</v>
      </c>
    </row>
    <row r="13" spans="1:10" s="62" customFormat="1" ht="17.25" customHeight="1" x14ac:dyDescent="0.2">
      <c r="A13" s="21" t="s">
        <v>7</v>
      </c>
      <c r="B13" s="63">
        <v>6.9</v>
      </c>
      <c r="C13" s="64">
        <v>7.09</v>
      </c>
      <c r="D13" s="64">
        <v>6.08</v>
      </c>
      <c r="E13" s="64">
        <v>6.12</v>
      </c>
      <c r="F13" s="65">
        <v>6.85</v>
      </c>
      <c r="G13" s="65">
        <v>6.48</v>
      </c>
      <c r="H13" s="65">
        <v>7.35</v>
      </c>
      <c r="I13" s="65">
        <v>8.25</v>
      </c>
      <c r="J13" s="66">
        <v>6.71</v>
      </c>
    </row>
    <row r="14" spans="1:10" s="62" customFormat="1" ht="17.25" customHeight="1" x14ac:dyDescent="0.2">
      <c r="A14" s="21" t="s">
        <v>8</v>
      </c>
      <c r="B14" s="63">
        <v>6.94</v>
      </c>
      <c r="C14" s="64">
        <v>7.38</v>
      </c>
      <c r="D14" s="64">
        <v>5.87</v>
      </c>
      <c r="E14" s="64">
        <v>6.4</v>
      </c>
      <c r="F14" s="65">
        <v>6.68</v>
      </c>
      <c r="G14" s="65">
        <v>6.51</v>
      </c>
      <c r="H14" s="65">
        <v>7.34</v>
      </c>
      <c r="I14" s="65">
        <v>8.32</v>
      </c>
      <c r="J14" s="66">
        <v>6.6</v>
      </c>
    </row>
    <row r="15" spans="1:10" s="62" customFormat="1" ht="17.25" customHeight="1" x14ac:dyDescent="0.2">
      <c r="A15" s="21" t="s">
        <v>9</v>
      </c>
      <c r="B15" s="63">
        <v>6.64</v>
      </c>
      <c r="C15" s="64">
        <v>7.04</v>
      </c>
      <c r="D15" s="64">
        <v>5.67</v>
      </c>
      <c r="E15" s="64">
        <v>6.75</v>
      </c>
      <c r="F15" s="65">
        <v>6.75</v>
      </c>
      <c r="G15" s="65">
        <v>6.55</v>
      </c>
      <c r="H15" s="65">
        <v>7.13</v>
      </c>
      <c r="I15" s="65">
        <v>8.36</v>
      </c>
      <c r="J15" s="66">
        <v>6.41</v>
      </c>
    </row>
    <row r="16" spans="1:10" s="62" customFormat="1" ht="17.25" customHeight="1" x14ac:dyDescent="0.2">
      <c r="A16" s="21" t="s">
        <v>10</v>
      </c>
      <c r="B16" s="63">
        <v>6.82</v>
      </c>
      <c r="C16" s="64">
        <v>7.02</v>
      </c>
      <c r="D16" s="64">
        <v>5.35</v>
      </c>
      <c r="E16" s="64">
        <v>6.49</v>
      </c>
      <c r="F16" s="65">
        <v>6.69</v>
      </c>
      <c r="G16" s="65">
        <v>6.72</v>
      </c>
      <c r="H16" s="65">
        <v>7.2</v>
      </c>
      <c r="I16" s="65">
        <v>8.08</v>
      </c>
      <c r="J16" s="66">
        <v>6.39</v>
      </c>
    </row>
    <row r="17" spans="1:10" s="62" customFormat="1" ht="17.25" customHeight="1" x14ac:dyDescent="0.2">
      <c r="A17" s="21" t="s">
        <v>11</v>
      </c>
      <c r="B17" s="63">
        <v>6.82</v>
      </c>
      <c r="C17" s="64">
        <v>6.65</v>
      </c>
      <c r="D17" s="64">
        <v>5.32</v>
      </c>
      <c r="E17" s="64">
        <v>6.26</v>
      </c>
      <c r="F17" s="65">
        <v>6.57</v>
      </c>
      <c r="G17" s="65">
        <v>6.57</v>
      </c>
      <c r="H17" s="65">
        <v>7.51</v>
      </c>
      <c r="I17" s="65">
        <v>7.97</v>
      </c>
      <c r="J17" s="66">
        <v>5.92</v>
      </c>
    </row>
    <row r="18" spans="1:10" s="62" customFormat="1" ht="17.25" customHeight="1" x14ac:dyDescent="0.2">
      <c r="A18" s="21" t="s">
        <v>12</v>
      </c>
      <c r="B18" s="63">
        <v>6.62</v>
      </c>
      <c r="C18" s="64">
        <v>6.57</v>
      </c>
      <c r="D18" s="64">
        <v>5.7</v>
      </c>
      <c r="E18" s="64">
        <v>6.53</v>
      </c>
      <c r="F18" s="65">
        <v>6.56</v>
      </c>
      <c r="G18" s="65">
        <v>6.56</v>
      </c>
      <c r="H18" s="65">
        <v>7.53</v>
      </c>
      <c r="I18" s="65">
        <v>7.57</v>
      </c>
      <c r="J18" s="66">
        <v>6.15</v>
      </c>
    </row>
    <row r="19" spans="1:10" s="62" customFormat="1" ht="17.25" customHeight="1" x14ac:dyDescent="0.2">
      <c r="A19" s="21" t="s">
        <v>13</v>
      </c>
      <c r="B19" s="63">
        <v>6.46</v>
      </c>
      <c r="C19" s="64">
        <v>6.45</v>
      </c>
      <c r="D19" s="64">
        <v>5.79</v>
      </c>
      <c r="E19" s="64">
        <v>6.56</v>
      </c>
      <c r="F19" s="65">
        <v>6.94</v>
      </c>
      <c r="G19" s="65">
        <v>6.58</v>
      </c>
      <c r="H19" s="65">
        <v>7.69</v>
      </c>
      <c r="I19" s="65">
        <v>7.65</v>
      </c>
      <c r="J19" s="66">
        <v>6.34</v>
      </c>
    </row>
    <row r="20" spans="1:10" s="62" customFormat="1" ht="17.25" customHeight="1" thickBot="1" x14ac:dyDescent="0.25">
      <c r="A20" s="55" t="s">
        <v>14</v>
      </c>
      <c r="B20" s="67">
        <v>6.3</v>
      </c>
      <c r="C20" s="68">
        <v>5.79</v>
      </c>
      <c r="D20" s="68">
        <v>5.84</v>
      </c>
      <c r="E20" s="68">
        <v>6.79</v>
      </c>
      <c r="F20" s="69">
        <v>7.03</v>
      </c>
      <c r="G20" s="69">
        <v>6.6</v>
      </c>
      <c r="H20" s="69">
        <v>7.74</v>
      </c>
      <c r="I20" s="69">
        <v>7.36</v>
      </c>
      <c r="J20" s="70">
        <v>6.22</v>
      </c>
    </row>
    <row r="21" spans="1:10" s="62" customFormat="1" ht="17.25" customHeight="1" thickTop="1" thickBot="1" x14ac:dyDescent="0.25">
      <c r="A21" s="176" t="s">
        <v>15</v>
      </c>
      <c r="B21" s="177">
        <f t="shared" ref="B21:J21" si="0">AVERAGE(B9:B20)</f>
        <v>6.7749999999999986</v>
      </c>
      <c r="C21" s="177">
        <f t="shared" si="0"/>
        <v>6.745000000000001</v>
      </c>
      <c r="D21" s="177">
        <f t="shared" si="0"/>
        <v>5.8875000000000002</v>
      </c>
      <c r="E21" s="177">
        <f t="shared" si="0"/>
        <v>6.3191666666666677</v>
      </c>
      <c r="F21" s="177">
        <f t="shared" si="0"/>
        <v>6.78</v>
      </c>
      <c r="G21" s="177">
        <f t="shared" si="0"/>
        <v>6.5624999999999991</v>
      </c>
      <c r="H21" s="177">
        <f t="shared" si="0"/>
        <v>7.3266666666666671</v>
      </c>
      <c r="I21" s="177">
        <f t="shared" si="0"/>
        <v>8.0299999999999994</v>
      </c>
      <c r="J21" s="207">
        <f t="shared" si="0"/>
        <v>6.6550000000000011</v>
      </c>
    </row>
    <row r="22" spans="1:10" s="62" customFormat="1" ht="14.25" customHeight="1" x14ac:dyDescent="0.2">
      <c r="A22" s="71"/>
      <c r="B22" s="72"/>
      <c r="C22" s="72"/>
      <c r="D22" s="72"/>
      <c r="E22" s="72"/>
      <c r="F22" s="72"/>
      <c r="G22" s="72"/>
      <c r="H22" s="72"/>
      <c r="I22" s="72"/>
      <c r="J22" s="73"/>
    </row>
    <row r="23" spans="1:10" s="62" customFormat="1" ht="14.25" customHeight="1" x14ac:dyDescent="0.2">
      <c r="A23" s="91" t="s">
        <v>104</v>
      </c>
      <c r="B23" s="72"/>
      <c r="C23" s="72"/>
      <c r="D23" s="72"/>
      <c r="E23" s="72"/>
      <c r="F23" s="72"/>
      <c r="G23" s="72"/>
      <c r="H23" s="72"/>
      <c r="I23" s="72"/>
      <c r="J23" s="73"/>
    </row>
    <row r="24" spans="1:10" s="62" customFormat="1" ht="14.25" customHeight="1" x14ac:dyDescent="0.2">
      <c r="A24" s="59"/>
      <c r="B24" s="60"/>
      <c r="C24" s="60"/>
      <c r="D24" s="60"/>
      <c r="E24" s="60"/>
      <c r="F24" s="60"/>
      <c r="G24" s="60"/>
      <c r="H24" s="60"/>
      <c r="I24" s="60"/>
      <c r="J24" s="61"/>
    </row>
    <row r="25" spans="1:10" s="62" customFormat="1" ht="14.25" customHeight="1" thickBot="1" x14ac:dyDescent="0.25">
      <c r="A25" s="477" t="s">
        <v>16</v>
      </c>
      <c r="B25" s="478"/>
      <c r="C25" s="478"/>
      <c r="D25" s="478"/>
      <c r="E25" s="478"/>
      <c r="F25" s="478"/>
      <c r="G25" s="478"/>
      <c r="H25" s="478"/>
      <c r="I25" s="478"/>
      <c r="J25" s="479"/>
    </row>
  </sheetData>
  <mergeCells count="15">
    <mergeCell ref="A25:J25"/>
    <mergeCell ref="A1:J1"/>
    <mergeCell ref="A3:J3"/>
    <mergeCell ref="A4:J4"/>
    <mergeCell ref="A5:J5"/>
    <mergeCell ref="A7:A8"/>
    <mergeCell ref="B7:B8"/>
    <mergeCell ref="C7:C8"/>
    <mergeCell ref="D7:D8"/>
    <mergeCell ref="E7:E8"/>
    <mergeCell ref="J7:J8"/>
    <mergeCell ref="F7:F8"/>
    <mergeCell ref="G7:G8"/>
    <mergeCell ref="H7:H8"/>
    <mergeCell ref="I7:I8"/>
  </mergeCells>
  <phoneticPr fontId="25" type="noConversion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>
    <oddHeader>&amp;COesterreichische Nationalbank / Treasury - Back Office</oddHeader>
    <oddFooter>&amp;LWien, am &amp;D&amp;C&amp;8Für Vollständigkeit und Richtigkeit der Daten wird keine Haftung übernommen.&amp;RSeite &amp;P von &amp;N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indexed="38"/>
  </sheetPr>
  <dimension ref="A1:K122"/>
  <sheetViews>
    <sheetView workbookViewId="0">
      <selection sqref="A1:E1"/>
    </sheetView>
  </sheetViews>
  <sheetFormatPr baseColWidth="10" defaultColWidth="14.85546875" defaultRowHeight="19.5" x14ac:dyDescent="0.35"/>
  <cols>
    <col min="1" max="1" width="17.85546875" style="5" customWidth="1"/>
    <col min="2" max="41" width="11.42578125" style="5" customWidth="1"/>
    <col min="42" max="16384" width="14.85546875" style="5"/>
  </cols>
  <sheetData>
    <row r="1" spans="1:5" ht="20.25" customHeight="1" x14ac:dyDescent="0.35">
      <c r="A1" s="471" t="s">
        <v>341</v>
      </c>
      <c r="B1" s="472"/>
      <c r="C1" s="472"/>
      <c r="D1" s="472"/>
      <c r="E1" s="473"/>
    </row>
    <row r="2" spans="1:5" ht="12.75" customHeight="1" x14ac:dyDescent="0.35">
      <c r="A2" s="480"/>
      <c r="B2" s="481"/>
      <c r="C2" s="481"/>
      <c r="D2" s="481"/>
      <c r="E2" s="482"/>
    </row>
    <row r="3" spans="1:5" ht="18.75" customHeight="1" x14ac:dyDescent="0.35">
      <c r="A3" s="483" t="s">
        <v>39</v>
      </c>
      <c r="B3" s="484"/>
      <c r="C3" s="484"/>
      <c r="D3" s="484"/>
      <c r="E3" s="485"/>
    </row>
    <row r="4" spans="1:5" ht="18.75" customHeight="1" x14ac:dyDescent="0.35">
      <c r="A4" s="486" t="s">
        <v>297</v>
      </c>
      <c r="B4" s="487"/>
      <c r="C4" s="487"/>
      <c r="D4" s="487"/>
      <c r="E4" s="488"/>
    </row>
    <row r="5" spans="1:5" ht="18.75" customHeight="1" x14ac:dyDescent="0.35">
      <c r="A5" s="489" t="s">
        <v>123</v>
      </c>
      <c r="B5" s="490"/>
      <c r="C5" s="490"/>
      <c r="D5" s="490"/>
      <c r="E5" s="491"/>
    </row>
    <row r="6" spans="1:5" ht="15" customHeight="1" x14ac:dyDescent="0.35">
      <c r="A6" s="191"/>
      <c r="B6" s="192"/>
      <c r="C6" s="192"/>
      <c r="D6" s="192"/>
      <c r="E6" s="194"/>
    </row>
    <row r="7" spans="1:5" ht="15" customHeight="1" x14ac:dyDescent="0.35">
      <c r="A7" s="191"/>
      <c r="B7" s="192"/>
      <c r="C7" s="192"/>
      <c r="D7" s="192"/>
      <c r="E7" s="194"/>
    </row>
    <row r="8" spans="1:5" x14ac:dyDescent="0.35">
      <c r="A8" s="13"/>
      <c r="B8" s="476" t="s">
        <v>15</v>
      </c>
      <c r="C8" s="476"/>
      <c r="D8" s="201"/>
      <c r="E8" s="12"/>
    </row>
    <row r="9" spans="1:5" x14ac:dyDescent="0.35">
      <c r="A9" s="13"/>
      <c r="B9" s="195">
        <v>1953</v>
      </c>
      <c r="C9" s="167">
        <v>684.21</v>
      </c>
      <c r="D9" s="200"/>
      <c r="E9" s="12"/>
    </row>
    <row r="10" spans="1:5" x14ac:dyDescent="0.35">
      <c r="A10" s="13"/>
      <c r="B10" s="92">
        <v>1955</v>
      </c>
      <c r="C10" s="167">
        <v>684.21</v>
      </c>
      <c r="D10" s="277"/>
      <c r="E10" s="12"/>
    </row>
    <row r="11" spans="1:5" x14ac:dyDescent="0.35">
      <c r="A11" s="13"/>
      <c r="B11" s="92">
        <v>1956</v>
      </c>
      <c r="C11" s="167">
        <v>684.21</v>
      </c>
      <c r="D11" s="200"/>
      <c r="E11" s="12"/>
    </row>
    <row r="12" spans="1:5" x14ac:dyDescent="0.35">
      <c r="A12" s="13"/>
      <c r="B12" s="92">
        <v>1957</v>
      </c>
      <c r="C12" s="167">
        <v>682.74</v>
      </c>
      <c r="D12" s="200"/>
      <c r="E12" s="12"/>
    </row>
    <row r="13" spans="1:5" x14ac:dyDescent="0.35">
      <c r="A13" s="13"/>
      <c r="B13" s="92">
        <v>1958</v>
      </c>
      <c r="C13" s="167">
        <v>685.18</v>
      </c>
      <c r="D13" s="200"/>
      <c r="E13" s="12"/>
    </row>
    <row r="14" spans="1:5" x14ac:dyDescent="0.35">
      <c r="A14" s="13"/>
      <c r="B14" s="196">
        <v>1959</v>
      </c>
      <c r="C14" s="229">
        <v>685.61</v>
      </c>
      <c r="D14" s="200"/>
      <c r="E14" s="12"/>
    </row>
    <row r="15" spans="1:5" ht="15" customHeight="1" x14ac:dyDescent="0.35">
      <c r="A15" s="11"/>
      <c r="B15" s="99"/>
      <c r="C15" s="193"/>
      <c r="D15" s="3"/>
      <c r="E15" s="12"/>
    </row>
    <row r="16" spans="1:5" ht="15" customHeight="1" x14ac:dyDescent="0.35">
      <c r="A16" s="13"/>
      <c r="B16" s="3"/>
      <c r="C16" s="3"/>
      <c r="D16" s="3"/>
      <c r="E16" s="12"/>
    </row>
    <row r="17" spans="1:11" ht="15" customHeight="1" thickBot="1" x14ac:dyDescent="0.4">
      <c r="A17" s="477" t="s">
        <v>1</v>
      </c>
      <c r="B17" s="478"/>
      <c r="C17" s="478"/>
      <c r="D17" s="478"/>
      <c r="E17" s="479"/>
    </row>
    <row r="18" spans="1:11" ht="12.75" customHeight="1" x14ac:dyDescent="0.35"/>
    <row r="19" spans="1:11" ht="12.75" customHeight="1" thickBot="1" x14ac:dyDescent="0.4"/>
    <row r="20" spans="1:11" ht="18.75" customHeight="1" x14ac:dyDescent="0.35">
      <c r="A20" s="443" t="s">
        <v>17</v>
      </c>
      <c r="B20" s="444"/>
      <c r="C20" s="444"/>
      <c r="D20" s="444"/>
      <c r="E20" s="444"/>
      <c r="F20" s="444"/>
      <c r="G20" s="444"/>
      <c r="H20" s="444"/>
      <c r="I20" s="444"/>
      <c r="J20" s="444"/>
      <c r="K20" s="445"/>
    </row>
    <row r="21" spans="1:11" ht="12.75" customHeight="1" x14ac:dyDescent="0.35">
      <c r="A21" s="222"/>
      <c r="B21" s="223"/>
      <c r="C21" s="223"/>
      <c r="D21" s="223"/>
      <c r="E21" s="223"/>
      <c r="F21" s="223"/>
      <c r="G21" s="223"/>
      <c r="H21" s="223"/>
      <c r="I21" s="223"/>
      <c r="J21" s="223"/>
      <c r="K21" s="224"/>
    </row>
    <row r="22" spans="1:11" ht="18.75" customHeight="1" x14ac:dyDescent="0.35">
      <c r="A22" s="550" t="s">
        <v>39</v>
      </c>
      <c r="B22" s="551"/>
      <c r="C22" s="551"/>
      <c r="D22" s="551"/>
      <c r="E22" s="551"/>
      <c r="F22" s="551"/>
      <c r="G22" s="551"/>
      <c r="H22" s="551"/>
      <c r="I22" s="551"/>
      <c r="J22" s="551"/>
      <c r="K22" s="552"/>
    </row>
    <row r="23" spans="1:11" ht="18.75" customHeight="1" x14ac:dyDescent="0.35">
      <c r="A23" s="553" t="s">
        <v>297</v>
      </c>
      <c r="B23" s="554"/>
      <c r="C23" s="554"/>
      <c r="D23" s="554"/>
      <c r="E23" s="554"/>
      <c r="F23" s="554"/>
      <c r="G23" s="554"/>
      <c r="H23" s="554"/>
      <c r="I23" s="554"/>
      <c r="J23" s="554"/>
      <c r="K23" s="555"/>
    </row>
    <row r="24" spans="1:11" ht="18.75" customHeight="1" x14ac:dyDescent="0.35">
      <c r="A24" s="564" t="s">
        <v>123</v>
      </c>
      <c r="B24" s="565"/>
      <c r="C24" s="565"/>
      <c r="D24" s="565"/>
      <c r="E24" s="565"/>
      <c r="F24" s="565"/>
      <c r="G24" s="565"/>
      <c r="H24" s="565"/>
      <c r="I24" s="565"/>
      <c r="J24" s="565"/>
      <c r="K24" s="566"/>
    </row>
    <row r="25" spans="1:11" s="62" customFormat="1" ht="12.75" customHeight="1" x14ac:dyDescent="0.2">
      <c r="A25" s="59"/>
      <c r="B25" s="60"/>
      <c r="C25" s="60"/>
      <c r="D25" s="60"/>
      <c r="E25" s="60"/>
      <c r="F25" s="60"/>
      <c r="G25" s="60"/>
      <c r="H25" s="60"/>
      <c r="I25" s="60"/>
      <c r="J25" s="60"/>
      <c r="K25" s="61"/>
    </row>
    <row r="26" spans="1:11" s="62" customFormat="1" ht="17.25" customHeight="1" x14ac:dyDescent="0.2">
      <c r="A26" s="474" t="s">
        <v>259</v>
      </c>
      <c r="B26" s="455">
        <v>1960</v>
      </c>
      <c r="C26" s="455">
        <v>1961</v>
      </c>
      <c r="D26" s="455">
        <v>1962</v>
      </c>
      <c r="E26" s="455">
        <v>1963</v>
      </c>
      <c r="F26" s="455">
        <v>1964</v>
      </c>
      <c r="G26" s="455">
        <v>1965</v>
      </c>
      <c r="H26" s="455">
        <v>1966</v>
      </c>
      <c r="I26" s="455">
        <v>1967</v>
      </c>
      <c r="J26" s="455">
        <v>1968</v>
      </c>
      <c r="K26" s="518">
        <v>1969</v>
      </c>
    </row>
    <row r="27" spans="1:11" s="62" customFormat="1" ht="17.25" customHeight="1" x14ac:dyDescent="0.2">
      <c r="A27" s="475"/>
      <c r="B27" s="456" t="s">
        <v>60</v>
      </c>
      <c r="C27" s="456" t="s">
        <v>60</v>
      </c>
      <c r="D27" s="456" t="s">
        <v>60</v>
      </c>
      <c r="E27" s="456" t="s">
        <v>60</v>
      </c>
      <c r="F27" s="456" t="s">
        <v>60</v>
      </c>
      <c r="G27" s="456" t="s">
        <v>60</v>
      </c>
      <c r="H27" s="456" t="s">
        <v>60</v>
      </c>
      <c r="I27" s="456" t="s">
        <v>60</v>
      </c>
      <c r="J27" s="456" t="s">
        <v>60</v>
      </c>
      <c r="K27" s="580" t="s">
        <v>60</v>
      </c>
    </row>
    <row r="28" spans="1:11" s="62" customFormat="1" ht="17.25" customHeight="1" x14ac:dyDescent="0.2">
      <c r="A28" s="40" t="s">
        <v>3</v>
      </c>
      <c r="B28" s="63">
        <v>688.93799999999999</v>
      </c>
      <c r="C28" s="64">
        <v>689.81700000000001</v>
      </c>
      <c r="D28" s="64">
        <v>716.69299999999998</v>
      </c>
      <c r="E28" s="64">
        <v>717.4</v>
      </c>
      <c r="F28" s="65">
        <v>716.82299999999998</v>
      </c>
      <c r="G28" s="65">
        <v>718.97799999999995</v>
      </c>
      <c r="H28" s="65">
        <v>715.048</v>
      </c>
      <c r="I28" s="65">
        <v>715.048</v>
      </c>
      <c r="J28" s="65">
        <v>718.17700000000002</v>
      </c>
      <c r="K28" s="66">
        <v>714.95699999999999</v>
      </c>
    </row>
    <row r="29" spans="1:11" s="62" customFormat="1" ht="17.25" customHeight="1" x14ac:dyDescent="0.2">
      <c r="A29" s="21" t="s">
        <v>4</v>
      </c>
      <c r="B29" s="63">
        <v>689.40899999999999</v>
      </c>
      <c r="C29" s="64">
        <v>687.93299999999999</v>
      </c>
      <c r="D29" s="64">
        <v>713.97400000000005</v>
      </c>
      <c r="E29" s="64">
        <v>717.56899999999996</v>
      </c>
      <c r="F29" s="65">
        <v>716.74300000000005</v>
      </c>
      <c r="G29" s="65">
        <v>719.08</v>
      </c>
      <c r="H29" s="65">
        <v>713.63400000000001</v>
      </c>
      <c r="I29" s="65">
        <v>713.63400000000001</v>
      </c>
      <c r="J29" s="65">
        <v>717.09</v>
      </c>
      <c r="K29" s="66">
        <v>714.26099999999997</v>
      </c>
    </row>
    <row r="30" spans="1:11" s="62" customFormat="1" ht="17.25" customHeight="1" x14ac:dyDescent="0.2">
      <c r="A30" s="21" t="s">
        <v>5</v>
      </c>
      <c r="B30" s="63">
        <v>689.38599999999997</v>
      </c>
      <c r="C30" s="64">
        <v>718.10299999999995</v>
      </c>
      <c r="D30" s="64">
        <v>715.03</v>
      </c>
      <c r="E30" s="64">
        <v>718.41300000000001</v>
      </c>
      <c r="F30" s="65">
        <v>716.66399999999999</v>
      </c>
      <c r="G30" s="65">
        <v>717.75599999999997</v>
      </c>
      <c r="H30" s="65">
        <v>713.79499999999996</v>
      </c>
      <c r="I30" s="65">
        <v>713.79499999999996</v>
      </c>
      <c r="J30" s="65">
        <v>717.49300000000005</v>
      </c>
      <c r="K30" s="66">
        <v>713.34900000000005</v>
      </c>
    </row>
    <row r="31" spans="1:11" s="62" customFormat="1" ht="17.25" customHeight="1" x14ac:dyDescent="0.2">
      <c r="A31" s="21" t="s">
        <v>6</v>
      </c>
      <c r="B31" s="63">
        <v>690.20799999999997</v>
      </c>
      <c r="C31" s="64">
        <v>725.399</v>
      </c>
      <c r="D31" s="64">
        <v>716.91700000000003</v>
      </c>
      <c r="E31" s="64">
        <v>719.09699999999998</v>
      </c>
      <c r="F31" s="65">
        <v>716.04899999999998</v>
      </c>
      <c r="G31" s="65">
        <v>717.65499999999997</v>
      </c>
      <c r="H31" s="65">
        <v>711.58699999999999</v>
      </c>
      <c r="I31" s="65">
        <v>711.58699999999999</v>
      </c>
      <c r="J31" s="65">
        <v>714.28300000000002</v>
      </c>
      <c r="K31" s="66">
        <v>712</v>
      </c>
    </row>
    <row r="32" spans="1:11" s="62" customFormat="1" ht="17.25" customHeight="1" x14ac:dyDescent="0.2">
      <c r="A32" s="21" t="s">
        <v>7</v>
      </c>
      <c r="B32" s="63">
        <v>690.71400000000006</v>
      </c>
      <c r="C32" s="64">
        <v>725.38300000000004</v>
      </c>
      <c r="D32" s="64">
        <v>718.09100000000001</v>
      </c>
      <c r="E32" s="64">
        <v>718.71900000000005</v>
      </c>
      <c r="F32" s="65">
        <v>715.16499999999996</v>
      </c>
      <c r="G32" s="65">
        <v>717.23599999999999</v>
      </c>
      <c r="H32" s="65">
        <v>711.76499999999999</v>
      </c>
      <c r="I32" s="65">
        <v>711.76499999999999</v>
      </c>
      <c r="J32" s="65">
        <v>714.57899999999995</v>
      </c>
      <c r="K32" s="66">
        <v>711.50800000000004</v>
      </c>
    </row>
    <row r="33" spans="1:11" s="62" customFormat="1" ht="17.25" customHeight="1" x14ac:dyDescent="0.2">
      <c r="A33" s="21" t="s">
        <v>8</v>
      </c>
      <c r="B33" s="63">
        <v>688.98</v>
      </c>
      <c r="C33" s="64">
        <v>723.32</v>
      </c>
      <c r="D33" s="64">
        <v>717.63499999999999</v>
      </c>
      <c r="E33" s="64">
        <v>717.06799999999998</v>
      </c>
      <c r="F33" s="65">
        <v>713.72</v>
      </c>
      <c r="G33" s="65">
        <v>716.02499999999998</v>
      </c>
      <c r="H33" s="65">
        <v>714.14099999999996</v>
      </c>
      <c r="I33" s="65">
        <v>714.14099999999996</v>
      </c>
      <c r="J33" s="65">
        <v>713.41200000000003</v>
      </c>
      <c r="K33" s="66">
        <v>709.59400000000005</v>
      </c>
    </row>
    <row r="34" spans="1:11" s="62" customFormat="1" ht="17.25" customHeight="1" x14ac:dyDescent="0.2">
      <c r="A34" s="21" t="s">
        <v>9</v>
      </c>
      <c r="B34" s="63">
        <v>686.77200000000005</v>
      </c>
      <c r="C34" s="64">
        <v>718.77099999999996</v>
      </c>
      <c r="D34" s="64">
        <v>717.97900000000004</v>
      </c>
      <c r="E34" s="64">
        <v>716.274</v>
      </c>
      <c r="F34" s="65">
        <v>714.005</v>
      </c>
      <c r="G34" s="65">
        <v>716.37300000000005</v>
      </c>
      <c r="H34" s="65">
        <v>715.36699999999996</v>
      </c>
      <c r="I34" s="65">
        <v>715.36699999999996</v>
      </c>
      <c r="J34" s="65">
        <v>712.61500000000001</v>
      </c>
      <c r="K34" s="66">
        <v>709.36400000000003</v>
      </c>
    </row>
    <row r="35" spans="1:11" s="62" customFormat="1" ht="17.25" customHeight="1" x14ac:dyDescent="0.2">
      <c r="A35" s="21" t="s">
        <v>10</v>
      </c>
      <c r="B35" s="63">
        <v>684.64800000000002</v>
      </c>
      <c r="C35" s="64">
        <v>716.67200000000003</v>
      </c>
      <c r="D35" s="64">
        <v>716.01199999999994</v>
      </c>
      <c r="E35" s="64">
        <v>715.12599999999998</v>
      </c>
      <c r="F35" s="65">
        <v>714.19600000000003</v>
      </c>
      <c r="G35" s="65">
        <v>717.10500000000002</v>
      </c>
      <c r="H35" s="65">
        <v>714.702</v>
      </c>
      <c r="I35" s="65">
        <v>714.702</v>
      </c>
      <c r="J35" s="65">
        <v>711.92499999999995</v>
      </c>
      <c r="K35" s="66">
        <v>713.46100000000001</v>
      </c>
    </row>
    <row r="36" spans="1:11" s="62" customFormat="1" ht="17.25" customHeight="1" x14ac:dyDescent="0.2">
      <c r="A36" s="21" t="s">
        <v>11</v>
      </c>
      <c r="B36" s="63">
        <v>685.10299999999995</v>
      </c>
      <c r="C36" s="64">
        <v>714.33399999999995</v>
      </c>
      <c r="D36" s="64">
        <v>716.24300000000005</v>
      </c>
      <c r="E36" s="64">
        <v>715.45399999999995</v>
      </c>
      <c r="F36" s="65">
        <v>715.51499999999999</v>
      </c>
      <c r="G36" s="65">
        <v>717.06100000000004</v>
      </c>
      <c r="H36" s="65">
        <v>713.11500000000001</v>
      </c>
      <c r="I36" s="65">
        <v>713.11500000000001</v>
      </c>
      <c r="J36" s="65">
        <v>710.96299999999997</v>
      </c>
      <c r="K36" s="66">
        <v>715.22799999999995</v>
      </c>
    </row>
    <row r="37" spans="1:11" s="62" customFormat="1" ht="17.25" customHeight="1" x14ac:dyDescent="0.2">
      <c r="A37" s="21" t="s">
        <v>12</v>
      </c>
      <c r="B37" s="63">
        <v>687.55799999999999</v>
      </c>
      <c r="C37" s="64">
        <v>716.279</v>
      </c>
      <c r="D37" s="64">
        <v>716.38300000000004</v>
      </c>
      <c r="E37" s="64">
        <v>716.94500000000005</v>
      </c>
      <c r="F37" s="65">
        <v>717.42499999999995</v>
      </c>
      <c r="G37" s="65">
        <v>717.39499999999998</v>
      </c>
      <c r="H37" s="65">
        <v>713.65700000000004</v>
      </c>
      <c r="I37" s="65">
        <v>713.65700000000004</v>
      </c>
      <c r="J37" s="65">
        <v>710.11800000000005</v>
      </c>
      <c r="K37" s="66">
        <v>718.65300000000002</v>
      </c>
    </row>
    <row r="38" spans="1:11" s="62" customFormat="1" ht="17.25" customHeight="1" x14ac:dyDescent="0.2">
      <c r="A38" s="21" t="s">
        <v>13</v>
      </c>
      <c r="B38" s="63">
        <v>688.69600000000003</v>
      </c>
      <c r="C38" s="64">
        <v>717.14400000000001</v>
      </c>
      <c r="D38" s="64">
        <v>717.03</v>
      </c>
      <c r="E38" s="64">
        <v>718.077</v>
      </c>
      <c r="F38" s="65">
        <v>718.85599999999999</v>
      </c>
      <c r="G38" s="65">
        <v>717.03899999999999</v>
      </c>
      <c r="H38" s="65">
        <v>714.76300000000003</v>
      </c>
      <c r="I38" s="65">
        <v>714.76300000000003</v>
      </c>
      <c r="J38" s="65">
        <v>712.86300000000006</v>
      </c>
      <c r="K38" s="66">
        <v>718.57100000000003</v>
      </c>
    </row>
    <row r="39" spans="1:11" s="62" customFormat="1" ht="17.25" customHeight="1" thickBot="1" x14ac:dyDescent="0.25">
      <c r="A39" s="54" t="s">
        <v>14</v>
      </c>
      <c r="B39" s="203">
        <v>689.48699999999997</v>
      </c>
      <c r="C39" s="204">
        <v>717.30600000000004</v>
      </c>
      <c r="D39" s="204">
        <v>717.40499999999997</v>
      </c>
      <c r="E39" s="204">
        <v>717.28899999999999</v>
      </c>
      <c r="F39" s="205">
        <v>718.81799999999998</v>
      </c>
      <c r="G39" s="205">
        <v>716.55399999999997</v>
      </c>
      <c r="H39" s="205">
        <v>715.02300000000002</v>
      </c>
      <c r="I39" s="205">
        <v>715.02300000000002</v>
      </c>
      <c r="J39" s="205">
        <v>715.95299999999997</v>
      </c>
      <c r="K39" s="206">
        <v>713.90300000000002</v>
      </c>
    </row>
    <row r="40" spans="1:11" s="62" customFormat="1" ht="17.25" customHeight="1" thickTop="1" thickBot="1" x14ac:dyDescent="0.25">
      <c r="A40" s="176" t="s">
        <v>15</v>
      </c>
      <c r="B40" s="177">
        <f t="shared" ref="B40:K40" si="0">AVERAGE(B28:B39)</f>
        <v>688.32491666666658</v>
      </c>
      <c r="C40" s="177">
        <f t="shared" si="0"/>
        <v>714.20508333333328</v>
      </c>
      <c r="D40" s="177">
        <f t="shared" si="0"/>
        <v>716.61599999999999</v>
      </c>
      <c r="E40" s="177">
        <f t="shared" si="0"/>
        <v>717.28591666666671</v>
      </c>
      <c r="F40" s="177">
        <f t="shared" si="0"/>
        <v>716.16491666666661</v>
      </c>
      <c r="G40" s="177">
        <f t="shared" si="0"/>
        <v>717.35474999999985</v>
      </c>
      <c r="H40" s="177">
        <f t="shared" si="0"/>
        <v>713.88308333333327</v>
      </c>
      <c r="I40" s="177">
        <f t="shared" si="0"/>
        <v>713.88308333333327</v>
      </c>
      <c r="J40" s="177">
        <f t="shared" si="0"/>
        <v>714.12258333333341</v>
      </c>
      <c r="K40" s="207">
        <f t="shared" si="0"/>
        <v>713.73741666666672</v>
      </c>
    </row>
    <row r="41" spans="1:11" s="62" customFormat="1" ht="14.25" customHeight="1" x14ac:dyDescent="0.2">
      <c r="A41" s="71"/>
      <c r="B41" s="72"/>
      <c r="C41" s="72"/>
      <c r="D41" s="72"/>
      <c r="E41" s="72"/>
      <c r="F41" s="72"/>
      <c r="G41" s="72"/>
      <c r="H41" s="72"/>
      <c r="I41" s="72"/>
      <c r="J41" s="72"/>
      <c r="K41" s="73"/>
    </row>
    <row r="42" spans="1:11" s="62" customFormat="1" ht="14.25" customHeight="1" x14ac:dyDescent="0.2">
      <c r="A42" s="59"/>
      <c r="B42" s="60"/>
      <c r="C42" s="60"/>
      <c r="D42" s="60"/>
      <c r="E42" s="60"/>
      <c r="F42" s="60"/>
      <c r="G42" s="60"/>
      <c r="H42" s="60"/>
      <c r="I42" s="60"/>
      <c r="J42" s="60"/>
      <c r="K42" s="61"/>
    </row>
    <row r="43" spans="1:11" s="62" customFormat="1" ht="14.25" customHeight="1" thickBot="1" x14ac:dyDescent="0.25">
      <c r="A43" s="477" t="s">
        <v>1</v>
      </c>
      <c r="B43" s="478"/>
      <c r="C43" s="478"/>
      <c r="D43" s="478"/>
      <c r="E43" s="478"/>
      <c r="F43" s="478"/>
      <c r="G43" s="478"/>
      <c r="H43" s="478"/>
      <c r="I43" s="478"/>
      <c r="J43" s="478"/>
      <c r="K43" s="479"/>
    </row>
    <row r="44" spans="1:11" s="62" customFormat="1" ht="12.75" customHeight="1" x14ac:dyDescent="0.2"/>
    <row r="45" spans="1:11" ht="12.75" customHeight="1" thickBot="1" x14ac:dyDescent="0.4"/>
    <row r="46" spans="1:11" ht="18.75" customHeight="1" x14ac:dyDescent="0.35">
      <c r="A46" s="443" t="s">
        <v>17</v>
      </c>
      <c r="B46" s="444"/>
      <c r="C46" s="444"/>
      <c r="D46" s="444"/>
      <c r="E46" s="444"/>
      <c r="F46" s="444"/>
      <c r="G46" s="444"/>
      <c r="H46" s="444"/>
      <c r="I46" s="444"/>
      <c r="J46" s="444"/>
      <c r="K46" s="445"/>
    </row>
    <row r="47" spans="1:11" ht="12.75" customHeight="1" x14ac:dyDescent="0.35">
      <c r="A47" s="222"/>
      <c r="B47" s="223"/>
      <c r="C47" s="223"/>
      <c r="D47" s="223"/>
      <c r="E47" s="223"/>
      <c r="F47" s="223"/>
      <c r="G47" s="223"/>
      <c r="H47" s="223"/>
      <c r="I47" s="223"/>
      <c r="J47" s="223"/>
      <c r="K47" s="224"/>
    </row>
    <row r="48" spans="1:11" ht="18.75" customHeight="1" x14ac:dyDescent="0.35">
      <c r="A48" s="550" t="s">
        <v>39</v>
      </c>
      <c r="B48" s="551"/>
      <c r="C48" s="551"/>
      <c r="D48" s="551"/>
      <c r="E48" s="551"/>
      <c r="F48" s="551"/>
      <c r="G48" s="551"/>
      <c r="H48" s="551"/>
      <c r="I48" s="551"/>
      <c r="J48" s="551"/>
      <c r="K48" s="552"/>
    </row>
    <row r="49" spans="1:11" ht="18.75" customHeight="1" x14ac:dyDescent="0.35">
      <c r="A49" s="553" t="s">
        <v>297</v>
      </c>
      <c r="B49" s="554"/>
      <c r="C49" s="554"/>
      <c r="D49" s="554"/>
      <c r="E49" s="554"/>
      <c r="F49" s="554"/>
      <c r="G49" s="554"/>
      <c r="H49" s="554"/>
      <c r="I49" s="554"/>
      <c r="J49" s="554"/>
      <c r="K49" s="555"/>
    </row>
    <row r="50" spans="1:11" ht="18.75" customHeight="1" x14ac:dyDescent="0.35">
      <c r="A50" s="564" t="s">
        <v>123</v>
      </c>
      <c r="B50" s="565"/>
      <c r="C50" s="565"/>
      <c r="D50" s="565"/>
      <c r="E50" s="565"/>
      <c r="F50" s="565"/>
      <c r="G50" s="565"/>
      <c r="H50" s="565"/>
      <c r="I50" s="565"/>
      <c r="J50" s="565"/>
      <c r="K50" s="566"/>
    </row>
    <row r="51" spans="1:11" s="62" customFormat="1" ht="12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1"/>
    </row>
    <row r="52" spans="1:11" s="62" customFormat="1" ht="17.25" customHeight="1" x14ac:dyDescent="0.2">
      <c r="A52" s="474" t="s">
        <v>259</v>
      </c>
      <c r="B52" s="455">
        <v>1970</v>
      </c>
      <c r="C52" s="455">
        <v>1971</v>
      </c>
      <c r="D52" s="455">
        <v>1972</v>
      </c>
      <c r="E52" s="455">
        <v>1973</v>
      </c>
      <c r="F52" s="455">
        <v>1974</v>
      </c>
      <c r="G52" s="455">
        <v>1975</v>
      </c>
      <c r="H52" s="455">
        <v>1976</v>
      </c>
      <c r="I52" s="455">
        <v>1977</v>
      </c>
      <c r="J52" s="455">
        <v>1978</v>
      </c>
      <c r="K52" s="518">
        <v>1979</v>
      </c>
    </row>
    <row r="53" spans="1:11" s="62" customFormat="1" ht="17.25" customHeight="1" x14ac:dyDescent="0.2">
      <c r="A53" s="475"/>
      <c r="B53" s="456" t="s">
        <v>60</v>
      </c>
      <c r="C53" s="456" t="s">
        <v>60</v>
      </c>
      <c r="D53" s="456" t="s">
        <v>60</v>
      </c>
      <c r="E53" s="456" t="s">
        <v>60</v>
      </c>
      <c r="F53" s="456" t="s">
        <v>60</v>
      </c>
      <c r="G53" s="456" t="s">
        <v>60</v>
      </c>
      <c r="H53" s="456" t="s">
        <v>60</v>
      </c>
      <c r="I53" s="456" t="s">
        <v>60</v>
      </c>
      <c r="J53" s="456" t="s">
        <v>60</v>
      </c>
      <c r="K53" s="580" t="s">
        <v>60</v>
      </c>
    </row>
    <row r="54" spans="1:11" s="62" customFormat="1" ht="17.25" customHeight="1" x14ac:dyDescent="0.2">
      <c r="A54" s="40" t="s">
        <v>3</v>
      </c>
      <c r="B54" s="63">
        <v>712.09</v>
      </c>
      <c r="C54" s="64">
        <v>719.27300000000002</v>
      </c>
      <c r="D54" s="64">
        <v>728.38800000000003</v>
      </c>
      <c r="E54" s="64">
        <v>718.38900000000001</v>
      </c>
      <c r="F54" s="65">
        <v>704.26700000000005</v>
      </c>
      <c r="G54" s="65">
        <v>683.952</v>
      </c>
      <c r="H54" s="65">
        <v>688.41499999999996</v>
      </c>
      <c r="I54" s="65">
        <v>679.26499999999999</v>
      </c>
      <c r="J54" s="65">
        <v>669.71900000000005</v>
      </c>
      <c r="K54" s="66">
        <v>678.06799999999998</v>
      </c>
    </row>
    <row r="55" spans="1:11" s="62" customFormat="1" ht="17.25" customHeight="1" x14ac:dyDescent="0.2">
      <c r="A55" s="21" t="s">
        <v>4</v>
      </c>
      <c r="B55" s="63">
        <v>711.27800000000002</v>
      </c>
      <c r="C55" s="64">
        <v>720.19100000000003</v>
      </c>
      <c r="D55" s="64">
        <v>728.96900000000005</v>
      </c>
      <c r="E55" s="64">
        <v>719.70600000000002</v>
      </c>
      <c r="F55" s="65">
        <v>706.66</v>
      </c>
      <c r="G55" s="65">
        <v>687.22799999999995</v>
      </c>
      <c r="H55" s="65">
        <v>686.56500000000005</v>
      </c>
      <c r="I55" s="65">
        <v>680.03800000000001</v>
      </c>
      <c r="J55" s="65">
        <v>669.53</v>
      </c>
      <c r="K55" s="66">
        <v>678.05</v>
      </c>
    </row>
    <row r="56" spans="1:11" s="62" customFormat="1" ht="17.25" customHeight="1" x14ac:dyDescent="0.2">
      <c r="A56" s="21" t="s">
        <v>5</v>
      </c>
      <c r="B56" s="63">
        <v>712.00800000000004</v>
      </c>
      <c r="C56" s="64">
        <v>719.36900000000003</v>
      </c>
      <c r="D56" s="64">
        <v>724.01400000000001</v>
      </c>
      <c r="E56" s="64">
        <v>710.70500000000004</v>
      </c>
      <c r="F56" s="65">
        <v>702.94299999999998</v>
      </c>
      <c r="G56" s="65">
        <v>694.08399999999995</v>
      </c>
      <c r="H56" s="65">
        <v>682.72799999999995</v>
      </c>
      <c r="I56" s="65">
        <v>680.54100000000005</v>
      </c>
      <c r="J56" s="65">
        <v>673.71900000000005</v>
      </c>
      <c r="K56" s="66">
        <v>679.34299999999996</v>
      </c>
    </row>
    <row r="57" spans="1:11" s="62" customFormat="1" ht="17.25" customHeight="1" x14ac:dyDescent="0.2">
      <c r="A57" s="21" t="s">
        <v>6</v>
      </c>
      <c r="B57" s="63">
        <v>712.995</v>
      </c>
      <c r="C57" s="64">
        <v>717.38400000000001</v>
      </c>
      <c r="D57" s="64">
        <v>720.34699999999998</v>
      </c>
      <c r="E57" s="64">
        <v>701.9</v>
      </c>
      <c r="F57" s="65">
        <v>701.01499999999999</v>
      </c>
      <c r="G57" s="65">
        <v>695.52300000000002</v>
      </c>
      <c r="H57" s="65">
        <v>677.18499999999995</v>
      </c>
      <c r="I57" s="65">
        <v>682.21100000000001</v>
      </c>
      <c r="J57" s="65">
        <v>674.22</v>
      </c>
      <c r="K57" s="66">
        <v>679.42399999999998</v>
      </c>
    </row>
    <row r="58" spans="1:11" s="62" customFormat="1" ht="17.25" customHeight="1" x14ac:dyDescent="0.2">
      <c r="A58" s="21" t="s">
        <v>7</v>
      </c>
      <c r="B58" s="63">
        <v>714.07899999999995</v>
      </c>
      <c r="C58" s="64">
        <v>707.22799999999995</v>
      </c>
      <c r="D58" s="64">
        <v>719.37800000000004</v>
      </c>
      <c r="E58" s="64">
        <v>703.23800000000006</v>
      </c>
      <c r="F58" s="65">
        <v>691.41</v>
      </c>
      <c r="G58" s="65">
        <v>692.85599999999999</v>
      </c>
      <c r="H58" s="65">
        <v>675.63699999999994</v>
      </c>
      <c r="I58" s="65">
        <v>683.77300000000002</v>
      </c>
      <c r="J58" s="65">
        <v>672.56100000000004</v>
      </c>
      <c r="K58" s="66">
        <v>675.91399999999999</v>
      </c>
    </row>
    <row r="59" spans="1:11" s="62" customFormat="1" ht="17.25" customHeight="1" x14ac:dyDescent="0.2">
      <c r="A59" s="21" t="s">
        <v>8</v>
      </c>
      <c r="B59" s="63">
        <v>714.16</v>
      </c>
      <c r="C59" s="64">
        <v>700.721</v>
      </c>
      <c r="D59" s="64">
        <v>719.45299999999997</v>
      </c>
      <c r="E59" s="64">
        <v>696.71900000000005</v>
      </c>
      <c r="F59" s="65">
        <v>685.01700000000005</v>
      </c>
      <c r="G59" s="65">
        <v>687.67399999999998</v>
      </c>
      <c r="H59" s="65">
        <v>673.57299999999998</v>
      </c>
      <c r="I59" s="65">
        <v>675.56399999999996</v>
      </c>
      <c r="J59" s="65">
        <v>670.33900000000006</v>
      </c>
      <c r="K59" s="66">
        <v>671.18399999999997</v>
      </c>
    </row>
    <row r="60" spans="1:11" s="62" customFormat="1" ht="17.25" customHeight="1" x14ac:dyDescent="0.2">
      <c r="A60" s="21" t="s">
        <v>9</v>
      </c>
      <c r="B60" s="63">
        <v>715.01900000000001</v>
      </c>
      <c r="C60" s="64">
        <v>700.71799999999996</v>
      </c>
      <c r="D60" s="64">
        <v>719.31</v>
      </c>
      <c r="E60" s="64">
        <v>696.35500000000002</v>
      </c>
      <c r="F60" s="65">
        <v>689.92200000000003</v>
      </c>
      <c r="G60" s="65">
        <v>682.07399999999996</v>
      </c>
      <c r="H60" s="65">
        <v>671.42700000000002</v>
      </c>
      <c r="I60" s="65">
        <v>663.84799999999996</v>
      </c>
      <c r="J60" s="65">
        <v>667.30499999999995</v>
      </c>
      <c r="K60" s="66">
        <v>667.23599999999999</v>
      </c>
    </row>
    <row r="61" spans="1:11" s="62" customFormat="1" ht="17.25" customHeight="1" x14ac:dyDescent="0.2">
      <c r="A61" s="21" t="s">
        <v>10</v>
      </c>
      <c r="B61" s="63">
        <v>716.86599999999999</v>
      </c>
      <c r="C61" s="64">
        <v>710.14700000000005</v>
      </c>
      <c r="D61" s="64">
        <v>716.60900000000004</v>
      </c>
      <c r="E61" s="64">
        <v>672.66099999999994</v>
      </c>
      <c r="F61" s="65">
        <v>694.59</v>
      </c>
      <c r="G61" s="65">
        <v>687.245</v>
      </c>
      <c r="H61" s="65">
        <v>671.22</v>
      </c>
      <c r="I61" s="65">
        <v>671.19100000000003</v>
      </c>
      <c r="J61" s="65">
        <v>665.34500000000003</v>
      </c>
      <c r="K61" s="66">
        <v>665.86599999999999</v>
      </c>
    </row>
    <row r="62" spans="1:11" s="62" customFormat="1" ht="17.25" customHeight="1" x14ac:dyDescent="0.2">
      <c r="A62" s="21" t="s">
        <v>11</v>
      </c>
      <c r="B62" s="63">
        <v>717.51599999999996</v>
      </c>
      <c r="C62" s="64">
        <v>713.23400000000004</v>
      </c>
      <c r="D62" s="64">
        <v>714.11199999999997</v>
      </c>
      <c r="E62" s="64">
        <v>690.94500000000005</v>
      </c>
      <c r="F62" s="65">
        <v>695.22400000000005</v>
      </c>
      <c r="G62" s="65">
        <v>688.93200000000002</v>
      </c>
      <c r="H62" s="65">
        <v>678.17499999999995</v>
      </c>
      <c r="I62" s="65">
        <v>672.32</v>
      </c>
      <c r="J62" s="65">
        <v>666</v>
      </c>
      <c r="K62" s="66">
        <v>656.35</v>
      </c>
    </row>
    <row r="63" spans="1:11" s="62" customFormat="1" ht="17.25" customHeight="1" x14ac:dyDescent="0.2">
      <c r="A63" s="21" t="s">
        <v>12</v>
      </c>
      <c r="B63" s="63">
        <v>717.30200000000002</v>
      </c>
      <c r="C63" s="64">
        <v>720.30499999999995</v>
      </c>
      <c r="D63" s="64">
        <v>715.86400000000003</v>
      </c>
      <c r="E63" s="64">
        <v>715.71400000000006</v>
      </c>
      <c r="F63" s="65">
        <v>695.72199999999998</v>
      </c>
      <c r="G63" s="65">
        <v>688.67</v>
      </c>
      <c r="H63" s="65">
        <v>677.96500000000003</v>
      </c>
      <c r="I63" s="65">
        <v>667.5</v>
      </c>
      <c r="J63" s="65">
        <v>670.91899999999998</v>
      </c>
      <c r="K63" s="66">
        <v>649.25</v>
      </c>
    </row>
    <row r="64" spans="1:11" s="62" customFormat="1" ht="17.25" customHeight="1" x14ac:dyDescent="0.2">
      <c r="A64" s="21" t="s">
        <v>13</v>
      </c>
      <c r="B64" s="63">
        <v>718.529</v>
      </c>
      <c r="C64" s="64">
        <v>726.43600000000004</v>
      </c>
      <c r="D64" s="64">
        <v>718.71</v>
      </c>
      <c r="E64" s="64">
        <v>708.02099999999996</v>
      </c>
      <c r="F64" s="65">
        <v>690.28</v>
      </c>
      <c r="G64" s="65">
        <v>690.22</v>
      </c>
      <c r="H64" s="65">
        <v>680.59799999999996</v>
      </c>
      <c r="I64" s="65">
        <v>660.471</v>
      </c>
      <c r="J64" s="65">
        <v>676.62099999999998</v>
      </c>
      <c r="K64" s="66">
        <v>646.02599999999995</v>
      </c>
    </row>
    <row r="65" spans="1:11" s="62" customFormat="1" ht="17.25" customHeight="1" thickBot="1" x14ac:dyDescent="0.25">
      <c r="A65" s="54" t="s">
        <v>14</v>
      </c>
      <c r="B65" s="203">
        <v>717.16300000000001</v>
      </c>
      <c r="C65" s="204">
        <v>724.86300000000006</v>
      </c>
      <c r="D65" s="204">
        <v>717.00300000000004</v>
      </c>
      <c r="E65" s="204">
        <v>696.78099999999995</v>
      </c>
      <c r="F65" s="205">
        <v>687.18899999999996</v>
      </c>
      <c r="G65" s="205">
        <v>689.29499999999996</v>
      </c>
      <c r="H65" s="205">
        <v>681.202</v>
      </c>
      <c r="I65" s="205">
        <v>663.005</v>
      </c>
      <c r="J65" s="205">
        <v>676.04200000000003</v>
      </c>
      <c r="K65" s="206">
        <v>651.37800000000004</v>
      </c>
    </row>
    <row r="66" spans="1:11" s="62" customFormat="1" ht="17.25" customHeight="1" thickTop="1" thickBot="1" x14ac:dyDescent="0.25">
      <c r="A66" s="176" t="s">
        <v>15</v>
      </c>
      <c r="B66" s="177">
        <f t="shared" ref="B66:K66" si="1">AVERAGE(B54:B65)</f>
        <v>714.91708333333327</v>
      </c>
      <c r="C66" s="177">
        <f t="shared" si="1"/>
        <v>714.98908333333338</v>
      </c>
      <c r="D66" s="177">
        <f t="shared" si="1"/>
        <v>720.17975000000013</v>
      </c>
      <c r="E66" s="177">
        <f t="shared" si="1"/>
        <v>702.59450000000004</v>
      </c>
      <c r="F66" s="177">
        <f t="shared" si="1"/>
        <v>695.35325</v>
      </c>
      <c r="G66" s="177">
        <f t="shared" si="1"/>
        <v>688.97941666666657</v>
      </c>
      <c r="H66" s="177">
        <f t="shared" si="1"/>
        <v>678.72416666666675</v>
      </c>
      <c r="I66" s="177">
        <f t="shared" si="1"/>
        <v>673.31058333333328</v>
      </c>
      <c r="J66" s="177">
        <f t="shared" si="1"/>
        <v>671.02666666666676</v>
      </c>
      <c r="K66" s="207">
        <f t="shared" si="1"/>
        <v>666.5074166666667</v>
      </c>
    </row>
    <row r="67" spans="1:11" s="62" customFormat="1" ht="14.25" customHeight="1" x14ac:dyDescent="0.2">
      <c r="A67" s="71"/>
      <c r="B67" s="72"/>
      <c r="C67" s="72"/>
      <c r="D67" s="72"/>
      <c r="E67" s="72"/>
      <c r="F67" s="72"/>
      <c r="G67" s="72"/>
      <c r="H67" s="72"/>
      <c r="I67" s="72"/>
      <c r="J67" s="72"/>
      <c r="K67" s="73"/>
    </row>
    <row r="68" spans="1:11" s="62" customFormat="1" ht="14.2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1"/>
    </row>
    <row r="69" spans="1:11" s="62" customFormat="1" ht="14.25" customHeight="1" thickBot="1" x14ac:dyDescent="0.25">
      <c r="A69" s="477" t="s">
        <v>1</v>
      </c>
      <c r="B69" s="478"/>
      <c r="C69" s="478"/>
      <c r="D69" s="478"/>
      <c r="E69" s="478"/>
      <c r="F69" s="478"/>
      <c r="G69" s="478"/>
      <c r="H69" s="478"/>
      <c r="I69" s="478"/>
      <c r="J69" s="478"/>
      <c r="K69" s="479"/>
    </row>
    <row r="70" spans="1:11" ht="12.75" customHeight="1" x14ac:dyDescent="0.35"/>
    <row r="71" spans="1:11" ht="12.75" customHeight="1" thickBot="1" x14ac:dyDescent="0.4"/>
    <row r="72" spans="1:11" ht="18.75" customHeight="1" x14ac:dyDescent="0.35">
      <c r="A72" s="443" t="s">
        <v>17</v>
      </c>
      <c r="B72" s="444"/>
      <c r="C72" s="444"/>
      <c r="D72" s="444"/>
      <c r="E72" s="444"/>
      <c r="F72" s="444"/>
      <c r="G72" s="444"/>
      <c r="H72" s="444"/>
      <c r="I72" s="444"/>
      <c r="J72" s="444"/>
      <c r="K72" s="445"/>
    </row>
    <row r="73" spans="1:11" ht="12.75" customHeight="1" x14ac:dyDescent="0.35">
      <c r="A73" s="222"/>
      <c r="B73" s="223"/>
      <c r="C73" s="223"/>
      <c r="D73" s="223"/>
      <c r="E73" s="223"/>
      <c r="F73" s="223"/>
      <c r="G73" s="223"/>
      <c r="H73" s="223"/>
      <c r="I73" s="223"/>
      <c r="J73" s="223"/>
      <c r="K73" s="224"/>
    </row>
    <row r="74" spans="1:11" ht="18.75" customHeight="1" x14ac:dyDescent="0.35">
      <c r="A74" s="550" t="s">
        <v>39</v>
      </c>
      <c r="B74" s="551"/>
      <c r="C74" s="551"/>
      <c r="D74" s="551"/>
      <c r="E74" s="551"/>
      <c r="F74" s="551"/>
      <c r="G74" s="551"/>
      <c r="H74" s="551"/>
      <c r="I74" s="551"/>
      <c r="J74" s="551"/>
      <c r="K74" s="552"/>
    </row>
    <row r="75" spans="1:11" ht="18.75" customHeight="1" x14ac:dyDescent="0.35">
      <c r="A75" s="553" t="s">
        <v>297</v>
      </c>
      <c r="B75" s="554"/>
      <c r="C75" s="554"/>
      <c r="D75" s="554"/>
      <c r="E75" s="554"/>
      <c r="F75" s="554"/>
      <c r="G75" s="554"/>
      <c r="H75" s="554"/>
      <c r="I75" s="554"/>
      <c r="J75" s="554"/>
      <c r="K75" s="555"/>
    </row>
    <row r="76" spans="1:11" ht="18.75" customHeight="1" x14ac:dyDescent="0.35">
      <c r="A76" s="564" t="s">
        <v>123</v>
      </c>
      <c r="B76" s="565"/>
      <c r="C76" s="565"/>
      <c r="D76" s="565"/>
      <c r="E76" s="565"/>
      <c r="F76" s="565"/>
      <c r="G76" s="565"/>
      <c r="H76" s="565"/>
      <c r="I76" s="565"/>
      <c r="J76" s="565"/>
      <c r="K76" s="566"/>
    </row>
    <row r="77" spans="1:11" s="62" customFormat="1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1"/>
    </row>
    <row r="78" spans="1:11" s="62" customFormat="1" ht="17.25" customHeight="1" x14ac:dyDescent="0.2">
      <c r="A78" s="474" t="s">
        <v>259</v>
      </c>
      <c r="B78" s="455">
        <v>1980</v>
      </c>
      <c r="C78" s="455">
        <v>1981</v>
      </c>
      <c r="D78" s="455">
        <v>1982</v>
      </c>
      <c r="E78" s="455">
        <v>1983</v>
      </c>
      <c r="F78" s="455">
        <v>1984</v>
      </c>
      <c r="G78" s="455">
        <v>1985</v>
      </c>
      <c r="H78" s="455">
        <v>1986</v>
      </c>
      <c r="I78" s="455">
        <v>1987</v>
      </c>
      <c r="J78" s="455">
        <v>1988</v>
      </c>
      <c r="K78" s="518">
        <v>1989</v>
      </c>
    </row>
    <row r="79" spans="1:11" s="62" customFormat="1" ht="17.25" customHeight="1" x14ac:dyDescent="0.2">
      <c r="A79" s="475"/>
      <c r="B79" s="456" t="s">
        <v>60</v>
      </c>
      <c r="C79" s="456" t="s">
        <v>60</v>
      </c>
      <c r="D79" s="456" t="s">
        <v>60</v>
      </c>
      <c r="E79" s="456" t="s">
        <v>60</v>
      </c>
      <c r="F79" s="456" t="s">
        <v>60</v>
      </c>
      <c r="G79" s="456" t="s">
        <v>60</v>
      </c>
      <c r="H79" s="456" t="s">
        <v>60</v>
      </c>
      <c r="I79" s="456" t="s">
        <v>60</v>
      </c>
      <c r="J79" s="456" t="s">
        <v>60</v>
      </c>
      <c r="K79" s="580" t="s">
        <v>60</v>
      </c>
    </row>
    <row r="80" spans="1:11" s="62" customFormat="1" ht="17.25" customHeight="1" x14ac:dyDescent="0.2">
      <c r="A80" s="40" t="s">
        <v>3</v>
      </c>
      <c r="B80" s="63">
        <v>650.78899999999999</v>
      </c>
      <c r="C80" s="64">
        <v>651.82500000000005</v>
      </c>
      <c r="D80" s="64">
        <v>639.274</v>
      </c>
      <c r="E80" s="64">
        <v>637.91999999999996</v>
      </c>
      <c r="F80" s="65">
        <v>627.19500000000005</v>
      </c>
      <c r="G80" s="65">
        <v>621.54100000000005</v>
      </c>
      <c r="H80" s="65">
        <v>624.04499999999996</v>
      </c>
      <c r="I80" s="65">
        <v>623.82799999999997</v>
      </c>
      <c r="J80" s="65">
        <v>626.27099999999996</v>
      </c>
      <c r="K80" s="66">
        <v>622.91899999999998</v>
      </c>
    </row>
    <row r="81" spans="1:11" s="62" customFormat="1" ht="17.25" customHeight="1" x14ac:dyDescent="0.2">
      <c r="A81" s="21" t="s">
        <v>4</v>
      </c>
      <c r="B81" s="63">
        <v>650.24800000000005</v>
      </c>
      <c r="C81" s="64">
        <v>649.57799999999997</v>
      </c>
      <c r="D81" s="64">
        <v>639.45000000000005</v>
      </c>
      <c r="E81" s="64">
        <v>636.82299999999998</v>
      </c>
      <c r="F81" s="65">
        <v>624.86400000000003</v>
      </c>
      <c r="G81" s="65">
        <v>620.46299999999997</v>
      </c>
      <c r="H81" s="65">
        <v>622.03</v>
      </c>
      <c r="I81" s="65">
        <v>623.03800000000001</v>
      </c>
      <c r="J81" s="65">
        <v>625.72400000000005</v>
      </c>
      <c r="K81" s="66">
        <v>623.22299999999996</v>
      </c>
    </row>
    <row r="82" spans="1:11" s="62" customFormat="1" ht="17.25" customHeight="1" x14ac:dyDescent="0.2">
      <c r="A82" s="21" t="s">
        <v>5</v>
      </c>
      <c r="B82" s="63">
        <v>652.55700000000002</v>
      </c>
      <c r="C82" s="64">
        <v>639.75</v>
      </c>
      <c r="D82" s="64">
        <v>638.29100000000005</v>
      </c>
      <c r="E82" s="64">
        <v>631.654</v>
      </c>
      <c r="F82" s="65">
        <v>623.9</v>
      </c>
      <c r="G82" s="65">
        <v>622.11400000000003</v>
      </c>
      <c r="H82" s="65">
        <v>621.91800000000001</v>
      </c>
      <c r="I82" s="65">
        <v>622.34299999999996</v>
      </c>
      <c r="J82" s="65">
        <v>625.6</v>
      </c>
      <c r="K82" s="66">
        <v>623.78800000000001</v>
      </c>
    </row>
    <row r="83" spans="1:11" s="62" customFormat="1" ht="17.25" customHeight="1" x14ac:dyDescent="0.2">
      <c r="A83" s="21" t="s">
        <v>6</v>
      </c>
      <c r="B83" s="63">
        <v>650.70000000000005</v>
      </c>
      <c r="C83" s="64">
        <v>637.96299999999997</v>
      </c>
      <c r="D83" s="64">
        <v>633.52499999999998</v>
      </c>
      <c r="E83" s="64">
        <v>624.92600000000004</v>
      </c>
      <c r="F83" s="65">
        <v>623.99199999999996</v>
      </c>
      <c r="G83" s="65">
        <v>622.02</v>
      </c>
      <c r="H83" s="65">
        <v>623.15700000000004</v>
      </c>
      <c r="I83" s="65">
        <v>623.11</v>
      </c>
      <c r="J83" s="65">
        <v>626.53399999999999</v>
      </c>
      <c r="K83" s="66">
        <v>623.928</v>
      </c>
    </row>
    <row r="84" spans="1:11" s="62" customFormat="1" ht="17.25" customHeight="1" x14ac:dyDescent="0.2">
      <c r="A84" s="21" t="s">
        <v>7</v>
      </c>
      <c r="B84" s="63">
        <v>648.35799999999995</v>
      </c>
      <c r="C84" s="64">
        <v>635.97900000000004</v>
      </c>
      <c r="D84" s="64">
        <v>634.53899999999999</v>
      </c>
      <c r="E84" s="64">
        <v>626.42499999999995</v>
      </c>
      <c r="F84" s="65">
        <v>624.88800000000003</v>
      </c>
      <c r="G84" s="65">
        <v>623.06799999999998</v>
      </c>
      <c r="H84" s="65">
        <v>624.64200000000005</v>
      </c>
      <c r="I84" s="65">
        <v>624.03700000000003</v>
      </c>
      <c r="J84" s="65">
        <v>627.58000000000004</v>
      </c>
      <c r="K84" s="66">
        <v>624.33699999999999</v>
      </c>
    </row>
    <row r="85" spans="1:11" s="62" customFormat="1" ht="17.25" customHeight="1" x14ac:dyDescent="0.2">
      <c r="A85" s="21" t="s">
        <v>8</v>
      </c>
      <c r="B85" s="63">
        <v>649.28300000000002</v>
      </c>
      <c r="C85" s="64">
        <v>635.53300000000002</v>
      </c>
      <c r="D85" s="64">
        <v>637.70000000000005</v>
      </c>
      <c r="E85" s="64">
        <v>629.44000000000005</v>
      </c>
      <c r="F85" s="65">
        <v>622.98199999999997</v>
      </c>
      <c r="G85" s="65">
        <v>623.60799999999995</v>
      </c>
      <c r="H85" s="65">
        <v>624.32100000000003</v>
      </c>
      <c r="I85" s="65">
        <v>624.053</v>
      </c>
      <c r="J85" s="65">
        <v>625.88300000000004</v>
      </c>
      <c r="K85" s="66">
        <v>625.09299999999996</v>
      </c>
    </row>
    <row r="86" spans="1:11" s="62" customFormat="1" ht="17.25" customHeight="1" x14ac:dyDescent="0.2">
      <c r="A86" s="21" t="s">
        <v>9</v>
      </c>
      <c r="B86" s="63">
        <v>648.9</v>
      </c>
      <c r="C86" s="64">
        <v>632.774</v>
      </c>
      <c r="D86" s="64">
        <v>637.48199999999997</v>
      </c>
      <c r="E86" s="64">
        <v>628.6</v>
      </c>
      <c r="F86" s="65">
        <v>621.85900000000004</v>
      </c>
      <c r="G86" s="65">
        <v>624.09100000000001</v>
      </c>
      <c r="H86" s="65">
        <v>624.24300000000005</v>
      </c>
      <c r="I86" s="65">
        <v>624.452</v>
      </c>
      <c r="J86" s="65">
        <v>623.82899999999995</v>
      </c>
      <c r="K86" s="66">
        <v>624.20500000000004</v>
      </c>
    </row>
    <row r="87" spans="1:11" s="62" customFormat="1" ht="17.25" customHeight="1" x14ac:dyDescent="0.2">
      <c r="A87" s="21" t="s">
        <v>10</v>
      </c>
      <c r="B87" s="63">
        <v>650.255</v>
      </c>
      <c r="C87" s="64">
        <v>632.274</v>
      </c>
      <c r="D87" s="64">
        <v>638.93600000000004</v>
      </c>
      <c r="E87" s="64">
        <v>628.39300000000003</v>
      </c>
      <c r="F87" s="65">
        <v>622.66600000000005</v>
      </c>
      <c r="G87" s="65">
        <v>624.67100000000005</v>
      </c>
      <c r="H87" s="65">
        <v>624.02499999999998</v>
      </c>
      <c r="I87" s="65">
        <v>624.09</v>
      </c>
      <c r="J87" s="65">
        <v>622.78</v>
      </c>
      <c r="K87" s="66">
        <v>624.23599999999999</v>
      </c>
    </row>
    <row r="88" spans="1:11" s="62" customFormat="1" ht="17.25" customHeight="1" x14ac:dyDescent="0.2">
      <c r="A88" s="21" t="s">
        <v>11</v>
      </c>
      <c r="B88" s="63">
        <v>651.18200000000002</v>
      </c>
      <c r="C88" s="64">
        <v>633.11400000000003</v>
      </c>
      <c r="D88" s="64">
        <v>641.96799999999996</v>
      </c>
      <c r="E88" s="64">
        <v>628.77</v>
      </c>
      <c r="F88" s="65">
        <v>623.08299999999997</v>
      </c>
      <c r="G88" s="65">
        <v>624.80499999999995</v>
      </c>
      <c r="H88" s="65">
        <v>623.27700000000004</v>
      </c>
      <c r="I88" s="65">
        <v>625.25</v>
      </c>
      <c r="J88" s="65">
        <v>623.65499999999997</v>
      </c>
      <c r="K88" s="66">
        <v>624.41200000000003</v>
      </c>
    </row>
    <row r="89" spans="1:11" s="62" customFormat="1" ht="17.25" customHeight="1" x14ac:dyDescent="0.2">
      <c r="A89" s="21" t="s">
        <v>12</v>
      </c>
      <c r="B89" s="63">
        <v>652.41700000000003</v>
      </c>
      <c r="C89" s="64">
        <v>634.73599999999999</v>
      </c>
      <c r="D89" s="64">
        <v>644.303</v>
      </c>
      <c r="E89" s="64">
        <v>627.16</v>
      </c>
      <c r="F89" s="65">
        <v>623.23199999999997</v>
      </c>
      <c r="G89" s="65">
        <v>623.65700000000004</v>
      </c>
      <c r="H89" s="65">
        <v>622.80200000000002</v>
      </c>
      <c r="I89" s="65">
        <v>625.505</v>
      </c>
      <c r="J89" s="65">
        <v>623.71500000000003</v>
      </c>
      <c r="K89" s="66">
        <v>623.49</v>
      </c>
    </row>
    <row r="90" spans="1:11" s="62" customFormat="1" ht="17.25" customHeight="1" x14ac:dyDescent="0.2">
      <c r="A90" s="21" t="s">
        <v>13</v>
      </c>
      <c r="B90" s="63">
        <v>654.28499999999997</v>
      </c>
      <c r="C90" s="64">
        <v>640.04</v>
      </c>
      <c r="D90" s="64">
        <v>643.76</v>
      </c>
      <c r="E90" s="64">
        <v>628.36699999999996</v>
      </c>
      <c r="F90" s="65">
        <v>623.54499999999996</v>
      </c>
      <c r="G90" s="65">
        <v>624.53800000000001</v>
      </c>
      <c r="H90" s="65">
        <v>623.04300000000001</v>
      </c>
      <c r="I90" s="65">
        <v>625.40499999999997</v>
      </c>
      <c r="J90" s="65">
        <v>623.79300000000001</v>
      </c>
      <c r="K90" s="66">
        <v>624.06399999999996</v>
      </c>
    </row>
    <row r="91" spans="1:11" s="62" customFormat="1" ht="17.25" customHeight="1" thickBot="1" x14ac:dyDescent="0.25">
      <c r="A91" s="54" t="s">
        <v>14</v>
      </c>
      <c r="B91" s="203">
        <v>653.41099999999994</v>
      </c>
      <c r="C91" s="204">
        <v>640.68399999999997</v>
      </c>
      <c r="D91" s="204">
        <v>637.6</v>
      </c>
      <c r="E91" s="204">
        <v>628.58699999999999</v>
      </c>
      <c r="F91" s="205">
        <v>622.56799999999998</v>
      </c>
      <c r="G91" s="205">
        <v>624.56100000000004</v>
      </c>
      <c r="H91" s="205">
        <v>622.89400000000001</v>
      </c>
      <c r="I91" s="205">
        <v>625.62400000000002</v>
      </c>
      <c r="J91" s="205">
        <v>623.58699999999999</v>
      </c>
      <c r="K91" s="206">
        <v>623.94399999999996</v>
      </c>
    </row>
    <row r="92" spans="1:11" s="62" customFormat="1" ht="17.25" customHeight="1" thickTop="1" thickBot="1" x14ac:dyDescent="0.25">
      <c r="A92" s="176" t="s">
        <v>15</v>
      </c>
      <c r="B92" s="177">
        <f t="shared" ref="B92:K92" si="2">AVERAGE(B80:B91)</f>
        <v>651.03208333333339</v>
      </c>
      <c r="C92" s="177">
        <f t="shared" si="2"/>
        <v>638.68750000000011</v>
      </c>
      <c r="D92" s="177">
        <f t="shared" si="2"/>
        <v>638.90233333333333</v>
      </c>
      <c r="E92" s="177">
        <f t="shared" si="2"/>
        <v>629.75541666666652</v>
      </c>
      <c r="F92" s="177">
        <f t="shared" si="2"/>
        <v>623.7311666666667</v>
      </c>
      <c r="G92" s="177">
        <f t="shared" si="2"/>
        <v>623.26141666666672</v>
      </c>
      <c r="H92" s="177">
        <f t="shared" si="2"/>
        <v>623.36641666666662</v>
      </c>
      <c r="I92" s="177">
        <f t="shared" si="2"/>
        <v>624.2279166666666</v>
      </c>
      <c r="J92" s="177">
        <f t="shared" si="2"/>
        <v>624.91258333333326</v>
      </c>
      <c r="K92" s="207">
        <f t="shared" si="2"/>
        <v>623.96991666666656</v>
      </c>
    </row>
    <row r="93" spans="1:11" s="62" customFormat="1" ht="14.25" customHeight="1" x14ac:dyDescent="0.2">
      <c r="A93" s="71"/>
      <c r="B93" s="72"/>
      <c r="C93" s="72"/>
      <c r="D93" s="72"/>
      <c r="E93" s="72"/>
      <c r="F93" s="72"/>
      <c r="G93" s="72"/>
      <c r="H93" s="72"/>
      <c r="I93" s="72"/>
      <c r="J93" s="72"/>
      <c r="K93" s="73"/>
    </row>
    <row r="94" spans="1:11" s="62" customFormat="1" ht="14.2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1"/>
    </row>
    <row r="95" spans="1:11" s="62" customFormat="1" ht="14.25" customHeight="1" thickBot="1" x14ac:dyDescent="0.25">
      <c r="A95" s="477" t="s">
        <v>1</v>
      </c>
      <c r="B95" s="478"/>
      <c r="C95" s="478"/>
      <c r="D95" s="478"/>
      <c r="E95" s="478"/>
      <c r="F95" s="478"/>
      <c r="G95" s="478"/>
      <c r="H95" s="478"/>
      <c r="I95" s="478"/>
      <c r="J95" s="478"/>
      <c r="K95" s="479"/>
    </row>
    <row r="96" spans="1:11" ht="12.75" customHeight="1" x14ac:dyDescent="0.35"/>
    <row r="97" spans="1:11" ht="12.75" customHeight="1" thickBot="1" x14ac:dyDescent="0.4"/>
    <row r="98" spans="1:11" ht="18.75" customHeight="1" x14ac:dyDescent="0.35">
      <c r="A98" s="443" t="s">
        <v>17</v>
      </c>
      <c r="B98" s="444"/>
      <c r="C98" s="444"/>
      <c r="D98" s="444"/>
      <c r="E98" s="444"/>
      <c r="F98" s="444"/>
      <c r="G98" s="444"/>
      <c r="H98" s="444"/>
      <c r="I98" s="444"/>
      <c r="J98" s="445"/>
      <c r="K98" s="1"/>
    </row>
    <row r="99" spans="1:11" ht="12.75" customHeight="1" x14ac:dyDescent="0.35">
      <c r="A99" s="222"/>
      <c r="B99" s="223"/>
      <c r="C99" s="223"/>
      <c r="D99" s="223"/>
      <c r="E99" s="223"/>
      <c r="F99" s="223"/>
      <c r="G99" s="223"/>
      <c r="H99" s="223"/>
      <c r="I99" s="223"/>
      <c r="J99" s="224"/>
      <c r="K99" s="1"/>
    </row>
    <row r="100" spans="1:11" ht="18.75" customHeight="1" x14ac:dyDescent="0.35">
      <c r="A100" s="550" t="s">
        <v>39</v>
      </c>
      <c r="B100" s="551"/>
      <c r="C100" s="551"/>
      <c r="D100" s="551"/>
      <c r="E100" s="551"/>
      <c r="F100" s="551"/>
      <c r="G100" s="551"/>
      <c r="H100" s="551"/>
      <c r="I100" s="551"/>
      <c r="J100" s="552"/>
      <c r="K100" s="1"/>
    </row>
    <row r="101" spans="1:11" ht="18.75" customHeight="1" x14ac:dyDescent="0.35">
      <c r="A101" s="553" t="s">
        <v>297</v>
      </c>
      <c r="B101" s="554"/>
      <c r="C101" s="554"/>
      <c r="D101" s="554"/>
      <c r="E101" s="554"/>
      <c r="F101" s="554"/>
      <c r="G101" s="554"/>
      <c r="H101" s="554"/>
      <c r="I101" s="554"/>
      <c r="J101" s="555"/>
      <c r="K101" s="6"/>
    </row>
    <row r="102" spans="1:11" ht="18.75" customHeight="1" x14ac:dyDescent="0.35">
      <c r="A102" s="564" t="s">
        <v>123</v>
      </c>
      <c r="B102" s="565"/>
      <c r="C102" s="565"/>
      <c r="D102" s="565"/>
      <c r="E102" s="565"/>
      <c r="F102" s="565"/>
      <c r="G102" s="565"/>
      <c r="H102" s="565"/>
      <c r="I102" s="565"/>
      <c r="J102" s="566"/>
      <c r="K102" s="7"/>
    </row>
    <row r="103" spans="1:11" s="62" customFormat="1" ht="12.75" customHeight="1" x14ac:dyDescent="0.2">
      <c r="A103" s="59"/>
      <c r="B103" s="60"/>
      <c r="C103" s="60"/>
      <c r="D103" s="60"/>
      <c r="E103" s="60"/>
      <c r="F103" s="60"/>
      <c r="G103" s="60"/>
      <c r="H103" s="60"/>
      <c r="I103" s="60"/>
      <c r="J103" s="61"/>
      <c r="K103" s="60"/>
    </row>
    <row r="104" spans="1:11" s="62" customFormat="1" ht="17.25" customHeight="1" x14ac:dyDescent="0.2">
      <c r="A104" s="474" t="s">
        <v>259</v>
      </c>
      <c r="B104" s="455">
        <v>1990</v>
      </c>
      <c r="C104" s="455">
        <v>1991</v>
      </c>
      <c r="D104" s="455">
        <v>1992</v>
      </c>
      <c r="E104" s="455">
        <v>1993</v>
      </c>
      <c r="F104" s="455">
        <v>1994</v>
      </c>
      <c r="G104" s="455">
        <v>1995</v>
      </c>
      <c r="H104" s="455">
        <v>1996</v>
      </c>
      <c r="I104" s="455">
        <v>1997</v>
      </c>
      <c r="J104" s="492" t="s">
        <v>56</v>
      </c>
    </row>
    <row r="105" spans="1:11" s="62" customFormat="1" ht="17.25" customHeight="1" x14ac:dyDescent="0.2">
      <c r="A105" s="475"/>
      <c r="B105" s="456" t="s">
        <v>60</v>
      </c>
      <c r="C105" s="456" t="s">
        <v>60</v>
      </c>
      <c r="D105" s="456" t="s">
        <v>60</v>
      </c>
      <c r="E105" s="456" t="s">
        <v>60</v>
      </c>
      <c r="F105" s="456" t="s">
        <v>60</v>
      </c>
      <c r="G105" s="456" t="s">
        <v>60</v>
      </c>
      <c r="H105" s="456" t="s">
        <v>60</v>
      </c>
      <c r="I105" s="456" t="s">
        <v>60</v>
      </c>
      <c r="J105" s="493" t="s">
        <v>60</v>
      </c>
    </row>
    <row r="106" spans="1:11" s="62" customFormat="1" ht="17.25" customHeight="1" x14ac:dyDescent="0.2">
      <c r="A106" s="40" t="s">
        <v>3</v>
      </c>
      <c r="B106" s="63">
        <v>624.13599999999997</v>
      </c>
      <c r="C106" s="64">
        <v>624.16099999999994</v>
      </c>
      <c r="D106" s="64">
        <v>624.94000000000005</v>
      </c>
      <c r="E106" s="64">
        <v>625.88699999999994</v>
      </c>
      <c r="F106" s="65">
        <v>628.04499999999996</v>
      </c>
      <c r="G106" s="65">
        <v>627.79499999999996</v>
      </c>
      <c r="H106" s="65">
        <v>628.03</v>
      </c>
      <c r="I106" s="65">
        <v>626.74</v>
      </c>
      <c r="J106" s="66">
        <v>624.23</v>
      </c>
    </row>
    <row r="107" spans="1:11" s="62" customFormat="1" ht="17.25" customHeight="1" x14ac:dyDescent="0.2">
      <c r="A107" s="21" t="s">
        <v>4</v>
      </c>
      <c r="B107" s="63">
        <v>624.745</v>
      </c>
      <c r="C107" s="64">
        <v>624.26</v>
      </c>
      <c r="D107" s="64">
        <v>625.26800000000003</v>
      </c>
      <c r="E107" s="64">
        <v>625.11800000000005</v>
      </c>
      <c r="F107" s="65">
        <v>627.08500000000004</v>
      </c>
      <c r="G107" s="65">
        <v>628.06799999999998</v>
      </c>
      <c r="H107" s="65">
        <v>628.22900000000004</v>
      </c>
      <c r="I107" s="65">
        <v>626.59799999999996</v>
      </c>
      <c r="J107" s="66">
        <v>624.33799999999997</v>
      </c>
    </row>
    <row r="108" spans="1:11" s="62" customFormat="1" ht="17.25" customHeight="1" x14ac:dyDescent="0.2">
      <c r="A108" s="21" t="s">
        <v>5</v>
      </c>
      <c r="B108" s="63">
        <v>625.23900000000003</v>
      </c>
      <c r="C108" s="64">
        <v>624.33799999999997</v>
      </c>
      <c r="D108" s="64">
        <v>625.21400000000006</v>
      </c>
      <c r="E108" s="64">
        <v>625.93899999999996</v>
      </c>
      <c r="F108" s="65">
        <v>626.25900000000001</v>
      </c>
      <c r="G108" s="65">
        <v>627.73</v>
      </c>
      <c r="H108" s="65">
        <v>628.44000000000005</v>
      </c>
      <c r="I108" s="65">
        <v>625.51300000000003</v>
      </c>
      <c r="J108" s="66">
        <v>624.31799999999998</v>
      </c>
    </row>
    <row r="109" spans="1:11" s="62" customFormat="1" ht="17.25" customHeight="1" x14ac:dyDescent="0.2">
      <c r="A109" s="21" t="s">
        <v>6</v>
      </c>
      <c r="B109" s="63">
        <v>625.07600000000002</v>
      </c>
      <c r="C109" s="64">
        <v>624.71400000000006</v>
      </c>
      <c r="D109" s="64">
        <v>625.25300000000004</v>
      </c>
      <c r="E109" s="64">
        <v>626.32000000000005</v>
      </c>
      <c r="F109" s="65">
        <v>626.77099999999996</v>
      </c>
      <c r="G109" s="65">
        <v>628.41099999999994</v>
      </c>
      <c r="H109" s="65">
        <v>628.92999999999995</v>
      </c>
      <c r="I109" s="65">
        <v>626.11400000000003</v>
      </c>
      <c r="J109" s="66">
        <v>625.00800000000004</v>
      </c>
    </row>
    <row r="110" spans="1:11" s="62" customFormat="1" ht="17.25" customHeight="1" x14ac:dyDescent="0.2">
      <c r="A110" s="21" t="s">
        <v>7</v>
      </c>
      <c r="B110" s="63">
        <v>625.73800000000006</v>
      </c>
      <c r="C110" s="64">
        <v>624.57100000000003</v>
      </c>
      <c r="D110" s="64">
        <v>625.21299999999997</v>
      </c>
      <c r="E110" s="64">
        <v>627.08900000000006</v>
      </c>
      <c r="F110" s="65">
        <v>626.86800000000005</v>
      </c>
      <c r="G110" s="65">
        <v>628.13800000000003</v>
      </c>
      <c r="H110" s="65">
        <v>629.26</v>
      </c>
      <c r="I110" s="65">
        <v>625.99400000000003</v>
      </c>
      <c r="J110" s="66">
        <v>624.46600000000001</v>
      </c>
    </row>
    <row r="111" spans="1:11" s="62" customFormat="1" ht="17.25" customHeight="1" x14ac:dyDescent="0.2">
      <c r="A111" s="21" t="s">
        <v>8</v>
      </c>
      <c r="B111" s="63">
        <v>625.21799999999996</v>
      </c>
      <c r="C111" s="64">
        <v>624.78</v>
      </c>
      <c r="D111" s="64">
        <v>624.84</v>
      </c>
      <c r="E111" s="64">
        <v>627.45000000000005</v>
      </c>
      <c r="F111" s="65">
        <v>627.80499999999995</v>
      </c>
      <c r="G111" s="65">
        <v>628.35500000000002</v>
      </c>
      <c r="H111" s="65">
        <v>628.33199999999999</v>
      </c>
      <c r="I111" s="65">
        <v>625.61900000000003</v>
      </c>
      <c r="J111" s="66">
        <v>624.32000000000005</v>
      </c>
    </row>
    <row r="112" spans="1:11" s="62" customFormat="1" ht="17.25" customHeight="1" x14ac:dyDescent="0.2">
      <c r="A112" s="21" t="s">
        <v>9</v>
      </c>
      <c r="B112" s="63">
        <v>624.64800000000002</v>
      </c>
      <c r="C112" s="64">
        <v>624.73699999999997</v>
      </c>
      <c r="D112" s="64">
        <v>624.25</v>
      </c>
      <c r="E112" s="64">
        <v>626.01800000000003</v>
      </c>
      <c r="F112" s="65">
        <v>627.40700000000004</v>
      </c>
      <c r="G112" s="65">
        <v>627.73800000000006</v>
      </c>
      <c r="H112" s="65">
        <v>627.18499999999995</v>
      </c>
      <c r="I112" s="65">
        <v>624.97400000000005</v>
      </c>
      <c r="J112" s="66">
        <v>624.33500000000004</v>
      </c>
    </row>
    <row r="113" spans="1:11" s="62" customFormat="1" ht="17.25" customHeight="1" x14ac:dyDescent="0.2">
      <c r="A113" s="21" t="s">
        <v>10</v>
      </c>
      <c r="B113" s="63">
        <v>624.39099999999996</v>
      </c>
      <c r="C113" s="64">
        <v>624.41700000000003</v>
      </c>
      <c r="D113" s="64">
        <v>624.26400000000001</v>
      </c>
      <c r="E113" s="64">
        <v>625.66600000000005</v>
      </c>
      <c r="F113" s="65">
        <v>626.78</v>
      </c>
      <c r="G113" s="65">
        <v>627.93899999999996</v>
      </c>
      <c r="H113" s="65">
        <v>627.41</v>
      </c>
      <c r="I113" s="65">
        <v>624.77300000000002</v>
      </c>
      <c r="J113" s="66">
        <v>624.19799999999998</v>
      </c>
    </row>
    <row r="114" spans="1:11" s="62" customFormat="1" ht="17.25" customHeight="1" x14ac:dyDescent="0.2">
      <c r="A114" s="21" t="s">
        <v>11</v>
      </c>
      <c r="B114" s="63">
        <v>624.26</v>
      </c>
      <c r="C114" s="64">
        <v>624.452</v>
      </c>
      <c r="D114" s="64">
        <v>624.73199999999997</v>
      </c>
      <c r="E114" s="64">
        <v>626.55200000000002</v>
      </c>
      <c r="F114" s="65">
        <v>627.98400000000004</v>
      </c>
      <c r="G114" s="65">
        <v>627.96900000000005</v>
      </c>
      <c r="H114" s="65">
        <v>627.64</v>
      </c>
      <c r="I114" s="65">
        <v>624.91399999999999</v>
      </c>
      <c r="J114" s="66">
        <v>624.09299999999996</v>
      </c>
    </row>
    <row r="115" spans="1:11" s="62" customFormat="1" ht="17.25" customHeight="1" x14ac:dyDescent="0.2">
      <c r="A115" s="21" t="s">
        <v>12</v>
      </c>
      <c r="B115" s="63">
        <v>624.21799999999996</v>
      </c>
      <c r="C115" s="64">
        <v>624.524</v>
      </c>
      <c r="D115" s="64">
        <v>624.99</v>
      </c>
      <c r="E115" s="64">
        <v>625.875</v>
      </c>
      <c r="F115" s="65">
        <v>628.45000000000005</v>
      </c>
      <c r="G115" s="65">
        <v>628.49300000000005</v>
      </c>
      <c r="H115" s="65">
        <v>627.19600000000003</v>
      </c>
      <c r="I115" s="65">
        <v>624.84799999999996</v>
      </c>
      <c r="J115" s="66">
        <v>624.02099999999996</v>
      </c>
    </row>
    <row r="116" spans="1:11" s="62" customFormat="1" ht="17.25" customHeight="1" x14ac:dyDescent="0.2">
      <c r="A116" s="21" t="s">
        <v>13</v>
      </c>
      <c r="B116" s="63">
        <v>623.73599999999999</v>
      </c>
      <c r="C116" s="64">
        <v>624.70299999999997</v>
      </c>
      <c r="D116" s="64">
        <v>625.51</v>
      </c>
      <c r="E116" s="64">
        <v>626.68600000000004</v>
      </c>
      <c r="F116" s="65">
        <v>628.13099999999997</v>
      </c>
      <c r="G116" s="65">
        <v>628.42399999999998</v>
      </c>
      <c r="H116" s="65">
        <v>627.59299999999996</v>
      </c>
      <c r="I116" s="65">
        <v>624.495</v>
      </c>
      <c r="J116" s="66">
        <v>624.12599999999998</v>
      </c>
    </row>
    <row r="117" spans="1:11" s="62" customFormat="1" ht="17.25" customHeight="1" thickBot="1" x14ac:dyDescent="0.25">
      <c r="A117" s="55" t="s">
        <v>14</v>
      </c>
      <c r="B117" s="67">
        <v>624</v>
      </c>
      <c r="C117" s="68">
        <v>624.71100000000001</v>
      </c>
      <c r="D117" s="68">
        <v>625.774</v>
      </c>
      <c r="E117" s="68">
        <v>627.6</v>
      </c>
      <c r="F117" s="69">
        <v>628.66600000000005</v>
      </c>
      <c r="G117" s="69">
        <v>628.43499999999995</v>
      </c>
      <c r="H117" s="69">
        <v>627.11099999999999</v>
      </c>
      <c r="I117" s="69">
        <v>624.38599999999997</v>
      </c>
      <c r="J117" s="70">
        <v>624.38699999999994</v>
      </c>
    </row>
    <row r="118" spans="1:11" s="62" customFormat="1" ht="17.25" customHeight="1" thickTop="1" thickBot="1" x14ac:dyDescent="0.25">
      <c r="A118" s="176" t="s">
        <v>15</v>
      </c>
      <c r="B118" s="177">
        <f t="shared" ref="B118:J118" si="3">AVERAGE(B106:B117)</f>
        <v>624.61708333333331</v>
      </c>
      <c r="C118" s="177">
        <f t="shared" si="3"/>
        <v>624.53066666666678</v>
      </c>
      <c r="D118" s="177">
        <f t="shared" si="3"/>
        <v>625.02066666666667</v>
      </c>
      <c r="E118" s="177">
        <f t="shared" si="3"/>
        <v>626.35</v>
      </c>
      <c r="F118" s="177">
        <f t="shared" si="3"/>
        <v>627.52091666666672</v>
      </c>
      <c r="G118" s="177">
        <f t="shared" si="3"/>
        <v>628.12458333333336</v>
      </c>
      <c r="H118" s="177">
        <f t="shared" si="3"/>
        <v>627.94633333333331</v>
      </c>
      <c r="I118" s="177">
        <f t="shared" si="3"/>
        <v>625.4140000000001</v>
      </c>
      <c r="J118" s="207">
        <f t="shared" si="3"/>
        <v>624.32000000000005</v>
      </c>
    </row>
    <row r="119" spans="1:11" s="62" customFormat="1" ht="14.25" customHeight="1" x14ac:dyDescent="0.2">
      <c r="A119" s="71"/>
      <c r="B119" s="72"/>
      <c r="C119" s="72"/>
      <c r="D119" s="72"/>
      <c r="E119" s="72"/>
      <c r="F119" s="72"/>
      <c r="G119" s="72"/>
      <c r="H119" s="72"/>
      <c r="I119" s="72"/>
      <c r="J119" s="73"/>
      <c r="K119" s="72"/>
    </row>
    <row r="120" spans="1:11" s="62" customFormat="1" ht="14.25" customHeight="1" x14ac:dyDescent="0.2">
      <c r="A120" s="29" t="s">
        <v>124</v>
      </c>
      <c r="B120" s="72"/>
      <c r="C120" s="72"/>
      <c r="D120" s="72"/>
      <c r="E120" s="72"/>
      <c r="F120" s="72"/>
      <c r="G120" s="72"/>
      <c r="H120" s="72"/>
      <c r="I120" s="72"/>
      <c r="J120" s="73"/>
      <c r="K120" s="72"/>
    </row>
    <row r="121" spans="1:11" s="62" customFormat="1" ht="14.25" customHeight="1" x14ac:dyDescent="0.2">
      <c r="A121" s="59"/>
      <c r="B121" s="60"/>
      <c r="C121" s="60"/>
      <c r="D121" s="60"/>
      <c r="E121" s="60"/>
      <c r="F121" s="60"/>
      <c r="G121" s="60"/>
      <c r="H121" s="60"/>
      <c r="I121" s="60"/>
      <c r="J121" s="61"/>
      <c r="K121" s="60"/>
    </row>
    <row r="122" spans="1:11" s="62" customFormat="1" ht="14.25" customHeight="1" thickBot="1" x14ac:dyDescent="0.25">
      <c r="A122" s="477" t="s">
        <v>1</v>
      </c>
      <c r="B122" s="478"/>
      <c r="C122" s="478"/>
      <c r="D122" s="478"/>
      <c r="E122" s="478"/>
      <c r="F122" s="478"/>
      <c r="G122" s="478"/>
      <c r="H122" s="478"/>
      <c r="I122" s="478"/>
      <c r="J122" s="479"/>
      <c r="K122" s="14"/>
    </row>
  </sheetData>
  <mergeCells count="70">
    <mergeCell ref="K52:K53"/>
    <mergeCell ref="F104:F105"/>
    <mergeCell ref="G104:G105"/>
    <mergeCell ref="H104:H105"/>
    <mergeCell ref="I104:I105"/>
    <mergeCell ref="A98:J98"/>
    <mergeCell ref="H52:H53"/>
    <mergeCell ref="I52:I53"/>
    <mergeCell ref="C78:C79"/>
    <mergeCell ref="D78:D79"/>
    <mergeCell ref="E78:E79"/>
    <mergeCell ref="F78:F79"/>
    <mergeCell ref="A69:K69"/>
    <mergeCell ref="D104:D105"/>
    <mergeCell ref="E104:E105"/>
    <mergeCell ref="A75:K75"/>
    <mergeCell ref="A76:K76"/>
    <mergeCell ref="G52:G53"/>
    <mergeCell ref="F26:F27"/>
    <mergeCell ref="G26:G27"/>
    <mergeCell ref="A104:A105"/>
    <mergeCell ref="C52:C53"/>
    <mergeCell ref="D52:D53"/>
    <mergeCell ref="E52:E53"/>
    <mergeCell ref="B104:B105"/>
    <mergeCell ref="C104:C105"/>
    <mergeCell ref="A102:J102"/>
    <mergeCell ref="B78:B79"/>
    <mergeCell ref="H26:H27"/>
    <mergeCell ref="I26:I27"/>
    <mergeCell ref="A72:K72"/>
    <mergeCell ref="A74:K74"/>
    <mergeCell ref="A50:K50"/>
    <mergeCell ref="A2:E2"/>
    <mergeCell ref="A3:E3"/>
    <mergeCell ref="A4:E4"/>
    <mergeCell ref="A1:E1"/>
    <mergeCell ref="A5:E5"/>
    <mergeCell ref="A122:J122"/>
    <mergeCell ref="A20:K20"/>
    <mergeCell ref="A22:K22"/>
    <mergeCell ref="A23:K23"/>
    <mergeCell ref="A24:K24"/>
    <mergeCell ref="A43:K43"/>
    <mergeCell ref="A26:A27"/>
    <mergeCell ref="B26:B27"/>
    <mergeCell ref="C26:C27"/>
    <mergeCell ref="D26:D27"/>
    <mergeCell ref="H78:H79"/>
    <mergeCell ref="I78:I79"/>
    <mergeCell ref="J104:J105"/>
    <mergeCell ref="J26:J27"/>
    <mergeCell ref="K26:K27"/>
    <mergeCell ref="A52:A53"/>
    <mergeCell ref="A100:J100"/>
    <mergeCell ref="A101:J101"/>
    <mergeCell ref="B8:C8"/>
    <mergeCell ref="A17:E17"/>
    <mergeCell ref="E26:E27"/>
    <mergeCell ref="G78:G79"/>
    <mergeCell ref="A95:K95"/>
    <mergeCell ref="A46:K46"/>
    <mergeCell ref="A48:K48"/>
    <mergeCell ref="A49:K49"/>
    <mergeCell ref="J52:J53"/>
    <mergeCell ref="A78:A79"/>
    <mergeCell ref="J78:J79"/>
    <mergeCell ref="K78:K79"/>
    <mergeCell ref="B52:B53"/>
    <mergeCell ref="F52:F53"/>
  </mergeCells>
  <phoneticPr fontId="5" type="noConversion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>
    <oddHeader>&amp;COesterreichische Nationalbank / Treasury - Back Office</oddHeader>
    <oddFooter>&amp;LWien, am &amp;D&amp;C&amp;8Für Vollständigkeit und Richtigkeit der Daten wird keine Haftung übernommen.&amp;RSeite &amp;P von &amp;N</oddFooter>
  </headerFooter>
  <rowBreaks count="4" manualBreakCount="4">
    <brk id="19" max="16383" man="1"/>
    <brk id="45" max="16383" man="1"/>
    <brk id="71" max="16383" man="1"/>
    <brk id="97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indexed="38"/>
  </sheetPr>
  <dimension ref="A1:AX122"/>
  <sheetViews>
    <sheetView workbookViewId="0">
      <selection sqref="A1:E1"/>
    </sheetView>
  </sheetViews>
  <sheetFormatPr baseColWidth="10" defaultColWidth="14.85546875" defaultRowHeight="19.5" x14ac:dyDescent="0.35"/>
  <cols>
    <col min="1" max="1" width="17.85546875" style="5" customWidth="1"/>
    <col min="2" max="17" width="11.42578125" style="4" customWidth="1"/>
    <col min="18" max="25" width="7" style="4" bestFit="1" customWidth="1"/>
    <col min="26" max="26" width="12.28515625" style="4" bestFit="1" customWidth="1"/>
    <col min="27" max="31" width="7" style="4" bestFit="1" customWidth="1"/>
    <col min="32" max="50" width="14.85546875" style="4" customWidth="1"/>
    <col min="51" max="16384" width="14.85546875" style="5"/>
  </cols>
  <sheetData>
    <row r="1" spans="1:5" ht="20.25" customHeight="1" x14ac:dyDescent="0.35">
      <c r="A1" s="471" t="s">
        <v>341</v>
      </c>
      <c r="B1" s="472"/>
      <c r="C1" s="472"/>
      <c r="D1" s="472"/>
      <c r="E1" s="473"/>
    </row>
    <row r="2" spans="1:5" ht="12.75" customHeight="1" x14ac:dyDescent="0.35">
      <c r="A2" s="573"/>
      <c r="B2" s="574"/>
      <c r="C2" s="574"/>
      <c r="D2" s="574"/>
      <c r="E2" s="575"/>
    </row>
    <row r="3" spans="1:5" ht="18.75" customHeight="1" x14ac:dyDescent="0.35">
      <c r="A3" s="550" t="s">
        <v>40</v>
      </c>
      <c r="B3" s="551"/>
      <c r="C3" s="551"/>
      <c r="D3" s="551"/>
      <c r="E3" s="552"/>
    </row>
    <row r="4" spans="1:5" ht="18.75" customHeight="1" x14ac:dyDescent="0.35">
      <c r="A4" s="553" t="s">
        <v>303</v>
      </c>
      <c r="B4" s="554"/>
      <c r="C4" s="554"/>
      <c r="D4" s="554"/>
      <c r="E4" s="555"/>
    </row>
    <row r="5" spans="1:5" ht="18.75" customHeight="1" x14ac:dyDescent="0.35">
      <c r="A5" s="564" t="s">
        <v>125</v>
      </c>
      <c r="B5" s="565"/>
      <c r="C5" s="565"/>
      <c r="D5" s="565"/>
      <c r="E5" s="566"/>
    </row>
    <row r="6" spans="1:5" ht="15" customHeight="1" x14ac:dyDescent="0.35">
      <c r="A6" s="8"/>
      <c r="B6" s="9"/>
      <c r="C6" s="9"/>
      <c r="D6" s="9"/>
      <c r="E6" s="10"/>
    </row>
    <row r="7" spans="1:5" ht="15" customHeight="1" x14ac:dyDescent="0.35">
      <c r="A7" s="8"/>
      <c r="B7" s="9"/>
      <c r="C7" s="9"/>
      <c r="D7" s="9"/>
      <c r="E7" s="10"/>
    </row>
    <row r="8" spans="1:5" ht="18.75" customHeight="1" x14ac:dyDescent="0.35">
      <c r="A8" s="270"/>
      <c r="B8" s="476" t="s">
        <v>15</v>
      </c>
      <c r="C8" s="476"/>
      <c r="D8" s="3"/>
      <c r="E8" s="12"/>
    </row>
    <row r="9" spans="1:5" ht="18.75" customHeight="1" x14ac:dyDescent="0.35">
      <c r="A9" s="13"/>
      <c r="B9" s="195">
        <v>1953</v>
      </c>
      <c r="C9" s="167">
        <v>364</v>
      </c>
      <c r="D9" s="3"/>
      <c r="E9" s="12"/>
    </row>
    <row r="10" spans="1:5" ht="18.75" customHeight="1" x14ac:dyDescent="0.35">
      <c r="A10" s="13"/>
      <c r="B10" s="92">
        <v>1955</v>
      </c>
      <c r="C10" s="167">
        <v>364</v>
      </c>
      <c r="D10" s="3"/>
      <c r="E10" s="12"/>
    </row>
    <row r="11" spans="1:5" ht="18.75" customHeight="1" x14ac:dyDescent="0.35">
      <c r="A11" s="13"/>
      <c r="B11" s="92">
        <v>1956</v>
      </c>
      <c r="C11" s="167">
        <v>364</v>
      </c>
      <c r="D11" s="3"/>
      <c r="E11" s="12"/>
    </row>
    <row r="12" spans="1:5" ht="18.75" customHeight="1" x14ac:dyDescent="0.35">
      <c r="A12" s="13"/>
      <c r="B12" s="92">
        <v>1957</v>
      </c>
      <c r="C12" s="167">
        <v>363.58</v>
      </c>
      <c r="D12" s="3"/>
      <c r="E12" s="12"/>
    </row>
    <row r="13" spans="1:5" ht="18.75" customHeight="1" x14ac:dyDescent="0.35">
      <c r="A13" s="96"/>
      <c r="B13" s="92">
        <v>1958</v>
      </c>
      <c r="C13" s="167">
        <v>362.6</v>
      </c>
      <c r="D13" s="3"/>
      <c r="E13" s="12"/>
    </row>
    <row r="14" spans="1:5" ht="18.75" customHeight="1" x14ac:dyDescent="0.35">
      <c r="A14" s="13"/>
      <c r="B14" s="196">
        <v>1959</v>
      </c>
      <c r="C14" s="168">
        <v>363.05</v>
      </c>
      <c r="D14" s="3"/>
      <c r="E14" s="12"/>
    </row>
    <row r="15" spans="1:5" ht="15" customHeight="1" x14ac:dyDescent="0.35">
      <c r="A15" s="13"/>
      <c r="B15" s="107"/>
      <c r="C15" s="99"/>
      <c r="D15" s="3"/>
      <c r="E15" s="12"/>
    </row>
    <row r="16" spans="1:5" ht="15" customHeight="1" x14ac:dyDescent="0.35">
      <c r="A16" s="13"/>
      <c r="B16" s="107"/>
      <c r="C16" s="99"/>
      <c r="D16" s="3"/>
      <c r="E16" s="12"/>
    </row>
    <row r="17" spans="1:50" ht="15" customHeight="1" thickBot="1" x14ac:dyDescent="0.4">
      <c r="A17" s="477" t="s">
        <v>1</v>
      </c>
      <c r="B17" s="478"/>
      <c r="C17" s="478"/>
      <c r="D17" s="478"/>
      <c r="E17" s="479"/>
    </row>
    <row r="18" spans="1:50" ht="12.75" customHeight="1" x14ac:dyDescent="0.35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12.75" customHeight="1" thickBot="1" x14ac:dyDescent="0.4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0.25" customHeight="1" x14ac:dyDescent="0.35">
      <c r="A20" s="443" t="s">
        <v>17</v>
      </c>
      <c r="B20" s="444"/>
      <c r="C20" s="444"/>
      <c r="D20" s="444"/>
      <c r="E20" s="444"/>
      <c r="F20" s="444"/>
      <c r="G20" s="444"/>
      <c r="H20" s="444"/>
      <c r="I20" s="444"/>
      <c r="J20" s="444"/>
      <c r="K20" s="44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12.75" customHeight="1" x14ac:dyDescent="0.35">
      <c r="A21" s="222"/>
      <c r="B21" s="223"/>
      <c r="C21" s="223"/>
      <c r="D21" s="223"/>
      <c r="E21" s="223"/>
      <c r="F21" s="223"/>
      <c r="G21" s="223"/>
      <c r="H21" s="223"/>
      <c r="I21" s="223"/>
      <c r="J21" s="223"/>
      <c r="K21" s="224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8.75" customHeight="1" x14ac:dyDescent="0.35">
      <c r="A22" s="550" t="s">
        <v>40</v>
      </c>
      <c r="B22" s="551"/>
      <c r="C22" s="551"/>
      <c r="D22" s="551"/>
      <c r="E22" s="551"/>
      <c r="F22" s="551"/>
      <c r="G22" s="551"/>
      <c r="H22" s="551"/>
      <c r="I22" s="551"/>
      <c r="J22" s="551"/>
      <c r="K22" s="552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  <row r="23" spans="1:50" ht="18.75" customHeight="1" x14ac:dyDescent="0.35">
      <c r="A23" s="553" t="s">
        <v>303</v>
      </c>
      <c r="B23" s="554"/>
      <c r="C23" s="554"/>
      <c r="D23" s="554"/>
      <c r="E23" s="554"/>
      <c r="F23" s="554"/>
      <c r="G23" s="554"/>
      <c r="H23" s="554"/>
      <c r="I23" s="554"/>
      <c r="J23" s="554"/>
      <c r="K23" s="55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</row>
    <row r="24" spans="1:50" ht="18.75" customHeight="1" x14ac:dyDescent="0.35">
      <c r="A24" s="564" t="s">
        <v>125</v>
      </c>
      <c r="B24" s="565"/>
      <c r="C24" s="565"/>
      <c r="D24" s="565"/>
      <c r="E24" s="565"/>
      <c r="F24" s="565"/>
      <c r="G24" s="565"/>
      <c r="H24" s="565"/>
      <c r="I24" s="565"/>
      <c r="J24" s="565"/>
      <c r="K24" s="566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</row>
    <row r="25" spans="1:50" s="62" customFormat="1" ht="12.75" customHeight="1" x14ac:dyDescent="0.2">
      <c r="A25" s="59"/>
      <c r="B25" s="60"/>
      <c r="C25" s="60"/>
      <c r="D25" s="60"/>
      <c r="E25" s="60"/>
      <c r="F25" s="60"/>
      <c r="G25" s="60"/>
      <c r="H25" s="60"/>
      <c r="I25" s="60"/>
      <c r="J25" s="60"/>
      <c r="K25" s="61"/>
    </row>
    <row r="26" spans="1:50" s="62" customFormat="1" ht="17.25" customHeight="1" x14ac:dyDescent="0.2">
      <c r="A26" s="474" t="s">
        <v>259</v>
      </c>
      <c r="B26" s="455">
        <v>1960</v>
      </c>
      <c r="C26" s="455">
        <v>1961</v>
      </c>
      <c r="D26" s="455">
        <v>1962</v>
      </c>
      <c r="E26" s="455">
        <v>1963</v>
      </c>
      <c r="F26" s="455">
        <v>1964</v>
      </c>
      <c r="G26" s="455">
        <v>1965</v>
      </c>
      <c r="H26" s="455">
        <v>1966</v>
      </c>
      <c r="I26" s="455">
        <v>1967</v>
      </c>
      <c r="J26" s="455">
        <v>1968</v>
      </c>
      <c r="K26" s="518">
        <v>1969</v>
      </c>
    </row>
    <row r="27" spans="1:50" s="62" customFormat="1" ht="17.25" customHeight="1" x14ac:dyDescent="0.2">
      <c r="A27" s="475"/>
      <c r="B27" s="456" t="s">
        <v>60</v>
      </c>
      <c r="C27" s="456" t="s">
        <v>60</v>
      </c>
      <c r="D27" s="456" t="s">
        <v>60</v>
      </c>
      <c r="E27" s="456" t="s">
        <v>60</v>
      </c>
      <c r="F27" s="456" t="s">
        <v>60</v>
      </c>
      <c r="G27" s="456" t="s">
        <v>60</v>
      </c>
      <c r="H27" s="456" t="s">
        <v>60</v>
      </c>
      <c r="I27" s="456" t="s">
        <v>60</v>
      </c>
      <c r="J27" s="456" t="s">
        <v>60</v>
      </c>
      <c r="K27" s="580" t="s">
        <v>60</v>
      </c>
    </row>
    <row r="28" spans="1:50" s="62" customFormat="1" ht="17.25" customHeight="1" x14ac:dyDescent="0.2">
      <c r="A28" s="40" t="s">
        <v>3</v>
      </c>
      <c r="B28" s="63">
        <v>363.53100000000001</v>
      </c>
      <c r="C28" s="64">
        <v>364.50099999999998</v>
      </c>
      <c r="D28" s="64">
        <v>362.447</v>
      </c>
      <c r="E28" s="64">
        <v>361.60899999999998</v>
      </c>
      <c r="F28" s="65">
        <v>360.80799999999999</v>
      </c>
      <c r="G28" s="65">
        <v>361.125</v>
      </c>
      <c r="H28" s="65">
        <v>361.887</v>
      </c>
      <c r="I28" s="65">
        <v>361.59300000000002</v>
      </c>
      <c r="J28" s="65">
        <v>362.20400000000001</v>
      </c>
      <c r="K28" s="66">
        <v>361.89499999999998</v>
      </c>
    </row>
    <row r="29" spans="1:50" s="62" customFormat="1" ht="17.25" customHeight="1" x14ac:dyDescent="0.2">
      <c r="A29" s="21" t="s">
        <v>4</v>
      </c>
      <c r="B29" s="63">
        <v>363.77300000000002</v>
      </c>
      <c r="C29" s="64">
        <v>364.40800000000002</v>
      </c>
      <c r="D29" s="64">
        <v>362.69299999999998</v>
      </c>
      <c r="E29" s="64">
        <v>361.55900000000003</v>
      </c>
      <c r="F29" s="65">
        <v>360.83300000000003</v>
      </c>
      <c r="G29" s="65">
        <v>361.35399999999998</v>
      </c>
      <c r="H29" s="65">
        <v>361.76100000000002</v>
      </c>
      <c r="I29" s="65">
        <v>361.46</v>
      </c>
      <c r="J29" s="65">
        <v>362.21600000000001</v>
      </c>
      <c r="K29" s="66">
        <v>362.29599999999999</v>
      </c>
    </row>
    <row r="30" spans="1:50" s="62" customFormat="1" ht="17.25" customHeight="1" x14ac:dyDescent="0.2">
      <c r="A30" s="21" t="s">
        <v>5</v>
      </c>
      <c r="B30" s="63">
        <v>364.19</v>
      </c>
      <c r="C30" s="64">
        <v>364.346</v>
      </c>
      <c r="D30" s="64">
        <v>362.49200000000002</v>
      </c>
      <c r="E30" s="64">
        <v>361.53</v>
      </c>
      <c r="F30" s="65">
        <v>361.13400000000001</v>
      </c>
      <c r="G30" s="65">
        <v>361.08300000000003</v>
      </c>
      <c r="H30" s="65">
        <v>361.33699999999999</v>
      </c>
      <c r="I30" s="65">
        <v>361.38299999999998</v>
      </c>
      <c r="J30" s="65">
        <v>362.36599999999999</v>
      </c>
      <c r="K30" s="66">
        <v>362.33</v>
      </c>
    </row>
    <row r="31" spans="1:50" s="62" customFormat="1" ht="17.25" customHeight="1" x14ac:dyDescent="0.2">
      <c r="A31" s="21" t="s">
        <v>6</v>
      </c>
      <c r="B31" s="63">
        <v>365.32</v>
      </c>
      <c r="C31" s="64">
        <v>364.71100000000001</v>
      </c>
      <c r="D31" s="64">
        <v>362.22500000000002</v>
      </c>
      <c r="E31" s="64">
        <v>361.74200000000002</v>
      </c>
      <c r="F31" s="65">
        <v>361.41899999999998</v>
      </c>
      <c r="G31" s="65">
        <v>361.226</v>
      </c>
      <c r="H31" s="65">
        <v>361.13799999999998</v>
      </c>
      <c r="I31" s="65">
        <v>361.56599999999997</v>
      </c>
      <c r="J31" s="65">
        <v>361.83100000000002</v>
      </c>
      <c r="K31" s="66">
        <v>362.42200000000003</v>
      </c>
    </row>
    <row r="32" spans="1:50" s="62" customFormat="1" ht="17.25" customHeight="1" x14ac:dyDescent="0.2">
      <c r="A32" s="21" t="s">
        <v>7</v>
      </c>
      <c r="B32" s="63">
        <v>365.06099999999998</v>
      </c>
      <c r="C32" s="64">
        <v>363.92899999999997</v>
      </c>
      <c r="D32" s="64">
        <v>361.89</v>
      </c>
      <c r="E32" s="64">
        <v>361.58199999999999</v>
      </c>
      <c r="F32" s="65">
        <v>361.452</v>
      </c>
      <c r="G32" s="65">
        <v>361.18</v>
      </c>
      <c r="H32" s="65">
        <v>360.98399999999998</v>
      </c>
      <c r="I32" s="65">
        <v>361.40800000000002</v>
      </c>
      <c r="J32" s="65">
        <v>361.92899999999997</v>
      </c>
      <c r="K32" s="66">
        <v>362.56099999999998</v>
      </c>
    </row>
    <row r="33" spans="1:50" s="62" customFormat="1" ht="17.25" customHeight="1" x14ac:dyDescent="0.2">
      <c r="A33" s="21" t="s">
        <v>8</v>
      </c>
      <c r="B33" s="63">
        <v>363.863</v>
      </c>
      <c r="C33" s="64">
        <v>362.59399999999999</v>
      </c>
      <c r="D33" s="64">
        <v>361.57400000000001</v>
      </c>
      <c r="E33" s="64">
        <v>361.226</v>
      </c>
      <c r="F33" s="65">
        <v>361.22199999999998</v>
      </c>
      <c r="G33" s="65">
        <v>360.80099999999999</v>
      </c>
      <c r="H33" s="65">
        <v>360.858</v>
      </c>
      <c r="I33" s="65">
        <v>361.351</v>
      </c>
      <c r="J33" s="65">
        <v>361.59</v>
      </c>
      <c r="K33" s="66">
        <v>362.54599999999999</v>
      </c>
    </row>
    <row r="34" spans="1:50" s="62" customFormat="1" ht="17.25" customHeight="1" x14ac:dyDescent="0.2">
      <c r="A34" s="21" t="s">
        <v>9</v>
      </c>
      <c r="B34" s="63">
        <v>363.11599999999999</v>
      </c>
      <c r="C34" s="64">
        <v>360.22199999999998</v>
      </c>
      <c r="D34" s="64">
        <v>361.39299999999997</v>
      </c>
      <c r="E34" s="64">
        <v>361.08300000000003</v>
      </c>
      <c r="F34" s="65">
        <v>360.69900000000001</v>
      </c>
      <c r="G34" s="65">
        <v>360.66800000000001</v>
      </c>
      <c r="H34" s="65">
        <v>360.61</v>
      </c>
      <c r="I34" s="65">
        <v>360.94</v>
      </c>
      <c r="J34" s="65">
        <v>361.303</v>
      </c>
      <c r="K34" s="66">
        <v>361.762</v>
      </c>
    </row>
    <row r="35" spans="1:50" s="62" customFormat="1" ht="17.25" customHeight="1" x14ac:dyDescent="0.2">
      <c r="A35" s="21" t="s">
        <v>10</v>
      </c>
      <c r="B35" s="63">
        <v>362.20800000000003</v>
      </c>
      <c r="C35" s="64">
        <v>361.36700000000002</v>
      </c>
      <c r="D35" s="64">
        <v>361.101</v>
      </c>
      <c r="E35" s="64">
        <v>360.86900000000003</v>
      </c>
      <c r="F35" s="65">
        <v>360.30599999999998</v>
      </c>
      <c r="G35" s="65">
        <v>360.70600000000002</v>
      </c>
      <c r="H35" s="65">
        <v>361.01799999999997</v>
      </c>
      <c r="I35" s="65">
        <v>360.86399999999998</v>
      </c>
      <c r="J35" s="65">
        <v>361.51100000000002</v>
      </c>
      <c r="K35" s="66">
        <v>361.43599999999998</v>
      </c>
    </row>
    <row r="36" spans="1:50" s="62" customFormat="1" ht="17.25" customHeight="1" x14ac:dyDescent="0.2">
      <c r="A36" s="21" t="s">
        <v>11</v>
      </c>
      <c r="B36" s="63">
        <v>362.73099999999999</v>
      </c>
      <c r="C36" s="64">
        <v>362.34699999999998</v>
      </c>
      <c r="D36" s="64">
        <v>360.79199999999997</v>
      </c>
      <c r="E36" s="64">
        <v>360.59699999999998</v>
      </c>
      <c r="F36" s="65">
        <v>360.35500000000002</v>
      </c>
      <c r="G36" s="65">
        <v>361.06400000000002</v>
      </c>
      <c r="H36" s="65">
        <v>361.036</v>
      </c>
      <c r="I36" s="65">
        <v>360.839</v>
      </c>
      <c r="J36" s="65">
        <v>361.78899999999999</v>
      </c>
      <c r="K36" s="66">
        <v>361.74299999999999</v>
      </c>
    </row>
    <row r="37" spans="1:50" s="62" customFormat="1" ht="17.25" customHeight="1" x14ac:dyDescent="0.2">
      <c r="A37" s="21" t="s">
        <v>12</v>
      </c>
      <c r="B37" s="63">
        <v>363.77800000000002</v>
      </c>
      <c r="C37" s="64">
        <v>362.92500000000001</v>
      </c>
      <c r="D37" s="64">
        <v>360.93799999999999</v>
      </c>
      <c r="E37" s="64">
        <v>360.98</v>
      </c>
      <c r="F37" s="65">
        <v>360.553</v>
      </c>
      <c r="G37" s="65">
        <v>361.56</v>
      </c>
      <c r="H37" s="65">
        <v>361.42899999999997</v>
      </c>
      <c r="I37" s="65">
        <v>361.16399999999999</v>
      </c>
      <c r="J37" s="65">
        <v>361.70299999999997</v>
      </c>
      <c r="K37" s="66">
        <v>361.48399999999998</v>
      </c>
    </row>
    <row r="38" spans="1:50" s="62" customFormat="1" ht="17.25" customHeight="1" x14ac:dyDescent="0.2">
      <c r="A38" s="21" t="s">
        <v>13</v>
      </c>
      <c r="B38" s="63">
        <v>364.93799999999999</v>
      </c>
      <c r="C38" s="64">
        <v>362.80900000000003</v>
      </c>
      <c r="D38" s="64">
        <v>361.46600000000001</v>
      </c>
      <c r="E38" s="64">
        <v>361.27100000000002</v>
      </c>
      <c r="F38" s="65">
        <v>360.59199999999998</v>
      </c>
      <c r="G38" s="65">
        <v>361.7</v>
      </c>
      <c r="H38" s="65">
        <v>361.87700000000001</v>
      </c>
      <c r="I38" s="65">
        <v>361.58600000000001</v>
      </c>
      <c r="J38" s="65">
        <v>362.14100000000002</v>
      </c>
      <c r="K38" s="66">
        <v>362.28199999999998</v>
      </c>
    </row>
    <row r="39" spans="1:50" s="62" customFormat="1" ht="17.25" customHeight="1" thickBot="1" x14ac:dyDescent="0.25">
      <c r="A39" s="54" t="s">
        <v>14</v>
      </c>
      <c r="B39" s="203">
        <v>364.53199999999998</v>
      </c>
      <c r="C39" s="204">
        <v>362.49099999999999</v>
      </c>
      <c r="D39" s="204">
        <v>361.49799999999999</v>
      </c>
      <c r="E39" s="204">
        <v>360.91800000000001</v>
      </c>
      <c r="F39" s="205">
        <v>361.06900000000002</v>
      </c>
      <c r="G39" s="205">
        <v>361.78199999999998</v>
      </c>
      <c r="H39" s="205">
        <v>361.798</v>
      </c>
      <c r="I39" s="205">
        <v>361.41899999999998</v>
      </c>
      <c r="J39" s="205">
        <v>361.69799999999998</v>
      </c>
      <c r="K39" s="206">
        <v>361.74700000000001</v>
      </c>
    </row>
    <row r="40" spans="1:50" s="62" customFormat="1" ht="17.25" customHeight="1" thickTop="1" thickBot="1" x14ac:dyDescent="0.25">
      <c r="A40" s="176" t="s">
        <v>15</v>
      </c>
      <c r="B40" s="177">
        <f t="shared" ref="B40:K40" si="0">AVERAGE(B28:B39)</f>
        <v>363.92008333333337</v>
      </c>
      <c r="C40" s="177">
        <f t="shared" si="0"/>
        <v>363.05416666666673</v>
      </c>
      <c r="D40" s="177">
        <f t="shared" si="0"/>
        <v>361.70908333333335</v>
      </c>
      <c r="E40" s="177">
        <f t="shared" si="0"/>
        <v>361.24716666666671</v>
      </c>
      <c r="F40" s="177">
        <f t="shared" si="0"/>
        <v>360.87016666666665</v>
      </c>
      <c r="G40" s="177">
        <f t="shared" si="0"/>
        <v>361.18741666666665</v>
      </c>
      <c r="H40" s="177">
        <f t="shared" si="0"/>
        <v>361.31108333333333</v>
      </c>
      <c r="I40" s="177">
        <f t="shared" si="0"/>
        <v>361.29775000000001</v>
      </c>
      <c r="J40" s="177">
        <f t="shared" si="0"/>
        <v>361.85675000000009</v>
      </c>
      <c r="K40" s="207">
        <f t="shared" si="0"/>
        <v>362.04199999999997</v>
      </c>
    </row>
    <row r="41" spans="1:50" s="62" customFormat="1" ht="14.25" customHeight="1" x14ac:dyDescent="0.2">
      <c r="A41" s="71"/>
      <c r="B41" s="72"/>
      <c r="C41" s="72"/>
      <c r="D41" s="72"/>
      <c r="E41" s="72"/>
      <c r="F41" s="72"/>
      <c r="G41" s="72"/>
      <c r="H41" s="72"/>
      <c r="I41" s="72"/>
      <c r="J41" s="72"/>
      <c r="K41" s="73"/>
    </row>
    <row r="42" spans="1:50" s="62" customFormat="1" ht="14.25" customHeight="1" x14ac:dyDescent="0.2">
      <c r="A42" s="59"/>
      <c r="B42" s="60"/>
      <c r="C42" s="60"/>
      <c r="D42" s="60"/>
      <c r="E42" s="60"/>
      <c r="F42" s="60"/>
      <c r="G42" s="60"/>
      <c r="H42" s="60"/>
      <c r="I42" s="60"/>
      <c r="J42" s="60"/>
      <c r="K42" s="61"/>
    </row>
    <row r="43" spans="1:50" s="62" customFormat="1" ht="14.25" customHeight="1" thickBot="1" x14ac:dyDescent="0.25">
      <c r="A43" s="477" t="s">
        <v>1</v>
      </c>
      <c r="B43" s="478"/>
      <c r="C43" s="478"/>
      <c r="D43" s="478"/>
      <c r="E43" s="478"/>
      <c r="F43" s="478"/>
      <c r="G43" s="478"/>
      <c r="H43" s="478"/>
      <c r="I43" s="478"/>
      <c r="J43" s="478"/>
      <c r="K43" s="479"/>
    </row>
    <row r="44" spans="1:50" s="62" customFormat="1" ht="12.75" customHeight="1" x14ac:dyDescent="0.2"/>
    <row r="45" spans="1:50" ht="12.75" customHeight="1" thickBot="1" x14ac:dyDescent="0.4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</row>
    <row r="46" spans="1:50" ht="20.25" customHeight="1" x14ac:dyDescent="0.35">
      <c r="A46" s="443" t="s">
        <v>17</v>
      </c>
      <c r="B46" s="444"/>
      <c r="C46" s="444"/>
      <c r="D46" s="444"/>
      <c r="E46" s="444"/>
      <c r="F46" s="444"/>
      <c r="G46" s="444"/>
      <c r="H46" s="444"/>
      <c r="I46" s="444"/>
      <c r="J46" s="444"/>
      <c r="K46" s="44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</row>
    <row r="47" spans="1:50" ht="12.75" customHeight="1" x14ac:dyDescent="0.35">
      <c r="A47" s="222"/>
      <c r="B47" s="223"/>
      <c r="C47" s="223"/>
      <c r="D47" s="223"/>
      <c r="E47" s="223"/>
      <c r="F47" s="223"/>
      <c r="G47" s="223"/>
      <c r="H47" s="223"/>
      <c r="I47" s="223"/>
      <c r="J47" s="223"/>
      <c r="K47" s="224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</row>
    <row r="48" spans="1:50" ht="18.75" customHeight="1" x14ac:dyDescent="0.35">
      <c r="A48" s="550" t="s">
        <v>40</v>
      </c>
      <c r="B48" s="551"/>
      <c r="C48" s="551"/>
      <c r="D48" s="551"/>
      <c r="E48" s="551"/>
      <c r="F48" s="551"/>
      <c r="G48" s="551"/>
      <c r="H48" s="551"/>
      <c r="I48" s="551"/>
      <c r="J48" s="551"/>
      <c r="K48" s="552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</row>
    <row r="49" spans="1:50" ht="18.75" customHeight="1" x14ac:dyDescent="0.35">
      <c r="A49" s="553" t="s">
        <v>303</v>
      </c>
      <c r="B49" s="554"/>
      <c r="C49" s="554"/>
      <c r="D49" s="554"/>
      <c r="E49" s="554"/>
      <c r="F49" s="554"/>
      <c r="G49" s="554"/>
      <c r="H49" s="554"/>
      <c r="I49" s="554"/>
      <c r="J49" s="554"/>
      <c r="K49" s="55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</row>
    <row r="50" spans="1:50" ht="18.75" customHeight="1" x14ac:dyDescent="0.35">
      <c r="A50" s="564" t="s">
        <v>125</v>
      </c>
      <c r="B50" s="565"/>
      <c r="C50" s="565"/>
      <c r="D50" s="565"/>
      <c r="E50" s="565"/>
      <c r="F50" s="565"/>
      <c r="G50" s="565"/>
      <c r="H50" s="565"/>
      <c r="I50" s="565"/>
      <c r="J50" s="565"/>
      <c r="K50" s="566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</row>
    <row r="51" spans="1:50" s="62" customFormat="1" ht="12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1"/>
    </row>
    <row r="52" spans="1:50" s="62" customFormat="1" ht="17.25" customHeight="1" x14ac:dyDescent="0.2">
      <c r="A52" s="474" t="s">
        <v>259</v>
      </c>
      <c r="B52" s="455">
        <v>1970</v>
      </c>
      <c r="C52" s="455">
        <v>1971</v>
      </c>
      <c r="D52" s="455">
        <v>1972</v>
      </c>
      <c r="E52" s="455">
        <v>1973</v>
      </c>
      <c r="F52" s="455">
        <v>1974</v>
      </c>
      <c r="G52" s="455">
        <v>1975</v>
      </c>
      <c r="H52" s="455">
        <v>1976</v>
      </c>
      <c r="I52" s="455">
        <v>1977</v>
      </c>
      <c r="J52" s="455">
        <v>1978</v>
      </c>
      <c r="K52" s="518">
        <v>1979</v>
      </c>
    </row>
    <row r="53" spans="1:50" s="62" customFormat="1" ht="17.25" customHeight="1" x14ac:dyDescent="0.2">
      <c r="A53" s="475"/>
      <c r="B53" s="456" t="s">
        <v>60</v>
      </c>
      <c r="C53" s="456" t="s">
        <v>60</v>
      </c>
      <c r="D53" s="456" t="s">
        <v>60</v>
      </c>
      <c r="E53" s="456" t="s">
        <v>60</v>
      </c>
      <c r="F53" s="456" t="s">
        <v>60</v>
      </c>
      <c r="G53" s="456" t="s">
        <v>60</v>
      </c>
      <c r="H53" s="456" t="s">
        <v>60</v>
      </c>
      <c r="I53" s="456" t="s">
        <v>60</v>
      </c>
      <c r="J53" s="456" t="s">
        <v>60</v>
      </c>
      <c r="K53" s="580" t="s">
        <v>60</v>
      </c>
    </row>
    <row r="54" spans="1:50" s="62" customFormat="1" ht="17.25" customHeight="1" x14ac:dyDescent="0.2">
      <c r="A54" s="40" t="s">
        <v>3</v>
      </c>
      <c r="B54" s="63">
        <v>361.76299999999998</v>
      </c>
      <c r="C54" s="64">
        <v>362.07299999999998</v>
      </c>
      <c r="D54" s="64">
        <v>349.84</v>
      </c>
      <c r="E54" s="64">
        <v>349.80500000000001</v>
      </c>
      <c r="F54" s="65">
        <v>346.74400000000003</v>
      </c>
      <c r="G54" s="65">
        <v>329.25</v>
      </c>
      <c r="H54" s="65">
        <v>331.14499999999998</v>
      </c>
      <c r="I54" s="65">
        <v>322.17500000000001</v>
      </c>
      <c r="J54" s="65">
        <v>295.39499999999998</v>
      </c>
      <c r="K54" s="66">
        <v>267.32299999999998</v>
      </c>
    </row>
    <row r="55" spans="1:50" s="62" customFormat="1" ht="17.25" customHeight="1" x14ac:dyDescent="0.2">
      <c r="A55" s="21" t="s">
        <v>4</v>
      </c>
      <c r="B55" s="63">
        <v>362.02499999999998</v>
      </c>
      <c r="C55" s="64">
        <v>362.55700000000002</v>
      </c>
      <c r="D55" s="64">
        <v>348.45699999999999</v>
      </c>
      <c r="E55" s="64">
        <v>350</v>
      </c>
      <c r="F55" s="65">
        <v>346.03399999999999</v>
      </c>
      <c r="G55" s="65">
        <v>330.67</v>
      </c>
      <c r="H55" s="65">
        <v>331.28</v>
      </c>
      <c r="I55" s="65">
        <v>323.27</v>
      </c>
      <c r="J55" s="65">
        <v>283.505</v>
      </c>
      <c r="K55" s="66">
        <v>266.83499999999998</v>
      </c>
    </row>
    <row r="56" spans="1:50" s="62" customFormat="1" ht="17.25" customHeight="1" x14ac:dyDescent="0.2">
      <c r="A56" s="21" t="s">
        <v>5</v>
      </c>
      <c r="B56" s="63">
        <v>362.23500000000001</v>
      </c>
      <c r="C56" s="64">
        <v>362.363</v>
      </c>
      <c r="D56" s="64">
        <v>349.709</v>
      </c>
      <c r="E56" s="64">
        <v>348.95499999999998</v>
      </c>
      <c r="F56" s="65">
        <v>342.94499999999999</v>
      </c>
      <c r="G56" s="65">
        <v>335.33199999999999</v>
      </c>
      <c r="H56" s="65">
        <v>331.322</v>
      </c>
      <c r="I56" s="65">
        <v>323.48700000000002</v>
      </c>
      <c r="J56" s="65">
        <v>275.52600000000001</v>
      </c>
      <c r="K56" s="66">
        <v>267.56799999999998</v>
      </c>
    </row>
    <row r="57" spans="1:50" s="62" customFormat="1" ht="17.25" customHeight="1" x14ac:dyDescent="0.2">
      <c r="A57" s="21" t="s">
        <v>6</v>
      </c>
      <c r="B57" s="63">
        <v>362.53500000000003</v>
      </c>
      <c r="C57" s="64">
        <v>362.30500000000001</v>
      </c>
      <c r="D57" s="64">
        <v>350.471</v>
      </c>
      <c r="E57" s="64">
        <v>349.99200000000002</v>
      </c>
      <c r="F57" s="65">
        <v>341.15</v>
      </c>
      <c r="G57" s="65">
        <v>37.890999999999998</v>
      </c>
      <c r="H57" s="65">
        <v>331.125</v>
      </c>
      <c r="I57" s="65">
        <v>319.02600000000001</v>
      </c>
      <c r="J57" s="65">
        <v>273.94499999999999</v>
      </c>
      <c r="K57" s="66">
        <v>270.48399999999998</v>
      </c>
    </row>
    <row r="58" spans="1:50" s="62" customFormat="1" ht="17.25" customHeight="1" x14ac:dyDescent="0.2">
      <c r="A58" s="21" t="s">
        <v>7</v>
      </c>
      <c r="B58" s="63">
        <v>362.25400000000002</v>
      </c>
      <c r="C58" s="64">
        <v>352.85</v>
      </c>
      <c r="D58" s="64">
        <v>351.75299999999999</v>
      </c>
      <c r="E58" s="64">
        <v>350.51</v>
      </c>
      <c r="F58" s="65">
        <v>337.18599999999998</v>
      </c>
      <c r="G58" s="65">
        <v>336.70600000000002</v>
      </c>
      <c r="H58" s="65">
        <v>333.87</v>
      </c>
      <c r="I58" s="65">
        <v>318.39499999999998</v>
      </c>
      <c r="J58" s="65">
        <v>278.24200000000002</v>
      </c>
      <c r="K58" s="66">
        <v>270.67599999999999</v>
      </c>
    </row>
    <row r="59" spans="1:50" s="62" customFormat="1" ht="17.25" customHeight="1" x14ac:dyDescent="0.2">
      <c r="A59" s="21" t="s">
        <v>8</v>
      </c>
      <c r="B59" s="63">
        <v>362.077</v>
      </c>
      <c r="C59" s="64">
        <v>351.13900000000001</v>
      </c>
      <c r="D59" s="64">
        <v>352.15600000000001</v>
      </c>
      <c r="E59" s="64">
        <v>346.81400000000002</v>
      </c>
      <c r="F59" s="65">
        <v>334.43599999999998</v>
      </c>
      <c r="G59" s="65">
        <v>338.06200000000001</v>
      </c>
      <c r="H59" s="65">
        <v>332.625</v>
      </c>
      <c r="I59" s="65">
        <v>316.976</v>
      </c>
      <c r="J59" s="65">
        <v>277.55</v>
      </c>
      <c r="K59" s="66">
        <v>269.03199999999998</v>
      </c>
    </row>
    <row r="60" spans="1:50" s="62" customFormat="1" ht="17.25" customHeight="1" x14ac:dyDescent="0.2">
      <c r="A60" s="21" t="s">
        <v>9</v>
      </c>
      <c r="B60" s="63">
        <v>361.39</v>
      </c>
      <c r="C60" s="64">
        <v>351.14</v>
      </c>
      <c r="D60" s="64">
        <v>351.92099999999999</v>
      </c>
      <c r="E60" s="64">
        <v>326.91899999999998</v>
      </c>
      <c r="F60" s="65">
        <v>336.92599999999999</v>
      </c>
      <c r="G60" s="65">
        <v>35.561</v>
      </c>
      <c r="H60" s="65">
        <v>328.32299999999998</v>
      </c>
      <c r="I60" s="65">
        <v>308.41000000000003</v>
      </c>
      <c r="J60" s="65">
        <v>274.51900000000001</v>
      </c>
      <c r="K60" s="66">
        <v>265.62700000000001</v>
      </c>
    </row>
    <row r="61" spans="1:50" s="62" customFormat="1" ht="17.25" customHeight="1" x14ac:dyDescent="0.2">
      <c r="A61" s="21" t="s">
        <v>10</v>
      </c>
      <c r="B61" s="63">
        <v>361.322</v>
      </c>
      <c r="C61" s="64">
        <v>352.822</v>
      </c>
      <c r="D61" s="64">
        <v>352.81599999999997</v>
      </c>
      <c r="E61" s="64">
        <v>324.87</v>
      </c>
      <c r="F61" s="65">
        <v>338.92399999999998</v>
      </c>
      <c r="G61" s="65">
        <v>332.49</v>
      </c>
      <c r="H61" s="65">
        <v>326.09500000000003</v>
      </c>
      <c r="I61" s="65">
        <v>310.16399999999999</v>
      </c>
      <c r="J61" s="65">
        <v>274.01799999999997</v>
      </c>
      <c r="K61" s="66">
        <v>265.81799999999998</v>
      </c>
    </row>
    <row r="62" spans="1:50" s="62" customFormat="1" ht="17.25" customHeight="1" x14ac:dyDescent="0.2">
      <c r="A62" s="21" t="s">
        <v>11</v>
      </c>
      <c r="B62" s="63">
        <v>361.351</v>
      </c>
      <c r="C62" s="64">
        <v>353.298</v>
      </c>
      <c r="D62" s="64">
        <v>350.97399999999999</v>
      </c>
      <c r="E62" s="64">
        <v>324.42</v>
      </c>
      <c r="F62" s="65">
        <v>339.70499999999998</v>
      </c>
      <c r="G62" s="65">
        <v>330.13600000000002</v>
      </c>
      <c r="H62" s="65">
        <v>325.49099999999999</v>
      </c>
      <c r="I62" s="65">
        <v>301.86399999999998</v>
      </c>
      <c r="J62" s="65">
        <v>273.66399999999999</v>
      </c>
      <c r="K62" s="66">
        <v>260.21499999999997</v>
      </c>
    </row>
    <row r="63" spans="1:50" s="62" customFormat="1" ht="17.25" customHeight="1" x14ac:dyDescent="0.2">
      <c r="A63" s="21" t="s">
        <v>12</v>
      </c>
      <c r="B63" s="63">
        <v>361.31</v>
      </c>
      <c r="C63" s="64">
        <v>353.298</v>
      </c>
      <c r="D63" s="64">
        <v>351.36900000000003</v>
      </c>
      <c r="E63" s="64">
        <v>327.17</v>
      </c>
      <c r="F63" s="65">
        <v>335.74799999999999</v>
      </c>
      <c r="G63" s="65">
        <v>331.19600000000003</v>
      </c>
      <c r="H63" s="65">
        <v>324.60500000000002</v>
      </c>
      <c r="I63" s="65">
        <v>296.41000000000003</v>
      </c>
      <c r="J63" s="65">
        <v>272.86700000000002</v>
      </c>
      <c r="K63" s="66">
        <v>259.40499999999997</v>
      </c>
    </row>
    <row r="64" spans="1:50" s="62" customFormat="1" ht="17.25" customHeight="1" x14ac:dyDescent="0.2">
      <c r="A64" s="21" t="s">
        <v>13</v>
      </c>
      <c r="B64" s="63">
        <v>361.81700000000001</v>
      </c>
      <c r="C64" s="64">
        <v>352.78100000000001</v>
      </c>
      <c r="D64" s="64">
        <v>351.59300000000002</v>
      </c>
      <c r="E64" s="64">
        <v>339.18200000000002</v>
      </c>
      <c r="F64" s="65">
        <v>330.33800000000002</v>
      </c>
      <c r="G64" s="65">
        <v>332.23500000000001</v>
      </c>
      <c r="H64" s="65">
        <v>325.20999999999998</v>
      </c>
      <c r="I64" s="65">
        <v>292.983</v>
      </c>
      <c r="J64" s="65">
        <v>275.07100000000003</v>
      </c>
      <c r="K64" s="66">
        <v>253.79499999999999</v>
      </c>
    </row>
    <row r="65" spans="1:50" s="62" customFormat="1" ht="17.25" customHeight="1" thickBot="1" x14ac:dyDescent="0.25">
      <c r="A65" s="54" t="s">
        <v>14</v>
      </c>
      <c r="B65" s="203">
        <v>362.161</v>
      </c>
      <c r="C65" s="204">
        <v>352.20499999999998</v>
      </c>
      <c r="D65" s="204">
        <v>351.79700000000003</v>
      </c>
      <c r="E65" s="204">
        <v>345.37200000000001</v>
      </c>
      <c r="F65" s="205">
        <v>329.42899999999997</v>
      </c>
      <c r="G65" s="205">
        <v>333.279</v>
      </c>
      <c r="H65" s="205">
        <v>324.95699999999999</v>
      </c>
      <c r="I65" s="205">
        <v>294.49799999999999</v>
      </c>
      <c r="J65" s="205">
        <v>270.38299999999998</v>
      </c>
      <c r="K65" s="206">
        <v>250.96700000000001</v>
      </c>
    </row>
    <row r="66" spans="1:50" s="62" customFormat="1" ht="17.25" customHeight="1" thickTop="1" thickBot="1" x14ac:dyDescent="0.25">
      <c r="A66" s="176" t="s">
        <v>15</v>
      </c>
      <c r="B66" s="177">
        <f t="shared" ref="B66:K66" si="1">AVERAGE(B54:B65)</f>
        <v>361.8533333333333</v>
      </c>
      <c r="C66" s="177">
        <f t="shared" si="1"/>
        <v>355.7359166666667</v>
      </c>
      <c r="D66" s="177">
        <f t="shared" si="1"/>
        <v>351.07133333333331</v>
      </c>
      <c r="E66" s="177">
        <f t="shared" si="1"/>
        <v>340.3340833333333</v>
      </c>
      <c r="F66" s="177">
        <f t="shared" si="1"/>
        <v>338.29708333333332</v>
      </c>
      <c r="G66" s="177">
        <f t="shared" si="1"/>
        <v>283.56733333333335</v>
      </c>
      <c r="H66" s="177">
        <f t="shared" si="1"/>
        <v>328.83733333333333</v>
      </c>
      <c r="I66" s="177">
        <f t="shared" si="1"/>
        <v>310.63816666666668</v>
      </c>
      <c r="J66" s="177">
        <f t="shared" si="1"/>
        <v>277.05708333333331</v>
      </c>
      <c r="K66" s="207">
        <f t="shared" si="1"/>
        <v>263.97874999999993</v>
      </c>
    </row>
    <row r="67" spans="1:50" s="62" customFormat="1" ht="14.25" customHeight="1" x14ac:dyDescent="0.2">
      <c r="A67" s="71"/>
      <c r="B67" s="72"/>
      <c r="C67" s="72"/>
      <c r="D67" s="72"/>
      <c r="E67" s="72"/>
      <c r="F67" s="72"/>
      <c r="G67" s="72"/>
      <c r="H67" s="72"/>
      <c r="I67" s="72"/>
      <c r="J67" s="72"/>
      <c r="K67" s="73"/>
    </row>
    <row r="68" spans="1:50" s="62" customFormat="1" ht="14.2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1"/>
    </row>
    <row r="69" spans="1:50" s="62" customFormat="1" ht="14.25" customHeight="1" thickBot="1" x14ac:dyDescent="0.25">
      <c r="A69" s="477" t="s">
        <v>1</v>
      </c>
      <c r="B69" s="478"/>
      <c r="C69" s="478"/>
      <c r="D69" s="478"/>
      <c r="E69" s="478"/>
      <c r="F69" s="478"/>
      <c r="G69" s="478"/>
      <c r="H69" s="478"/>
      <c r="I69" s="478"/>
      <c r="J69" s="478"/>
      <c r="K69" s="479"/>
    </row>
    <row r="70" spans="1:50" ht="12.75" customHeight="1" x14ac:dyDescent="0.35"/>
    <row r="71" spans="1:50" ht="12.75" customHeight="1" thickBot="1" x14ac:dyDescent="0.4"/>
    <row r="72" spans="1:50" ht="20.25" customHeight="1" x14ac:dyDescent="0.35">
      <c r="A72" s="443" t="s">
        <v>17</v>
      </c>
      <c r="B72" s="444"/>
      <c r="C72" s="444"/>
      <c r="D72" s="444"/>
      <c r="E72" s="444"/>
      <c r="F72" s="444"/>
      <c r="G72" s="444"/>
      <c r="H72" s="444"/>
      <c r="I72" s="444"/>
      <c r="J72" s="444"/>
      <c r="K72" s="44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</row>
    <row r="73" spans="1:50" ht="12.75" customHeight="1" x14ac:dyDescent="0.35">
      <c r="A73" s="222"/>
      <c r="B73" s="223"/>
      <c r="C73" s="223"/>
      <c r="D73" s="223"/>
      <c r="E73" s="223"/>
      <c r="F73" s="223"/>
      <c r="G73" s="223"/>
      <c r="H73" s="223"/>
      <c r="I73" s="223"/>
      <c r="J73" s="223"/>
      <c r="K73" s="224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</row>
    <row r="74" spans="1:50" ht="18.75" customHeight="1" x14ac:dyDescent="0.35">
      <c r="A74" s="550" t="s">
        <v>40</v>
      </c>
      <c r="B74" s="551"/>
      <c r="C74" s="551"/>
      <c r="D74" s="551"/>
      <c r="E74" s="551"/>
      <c r="F74" s="551"/>
      <c r="G74" s="551"/>
      <c r="H74" s="551"/>
      <c r="I74" s="551"/>
      <c r="J74" s="551"/>
      <c r="K74" s="552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</row>
    <row r="75" spans="1:50" ht="18.75" customHeight="1" x14ac:dyDescent="0.35">
      <c r="A75" s="553" t="s">
        <v>303</v>
      </c>
      <c r="B75" s="554"/>
      <c r="C75" s="554"/>
      <c r="D75" s="554"/>
      <c r="E75" s="554"/>
      <c r="F75" s="554"/>
      <c r="G75" s="554"/>
      <c r="H75" s="554"/>
      <c r="I75" s="554"/>
      <c r="J75" s="554"/>
      <c r="K75" s="55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</row>
    <row r="76" spans="1:50" ht="18.75" customHeight="1" x14ac:dyDescent="0.35">
      <c r="A76" s="564" t="s">
        <v>125</v>
      </c>
      <c r="B76" s="565"/>
      <c r="C76" s="565"/>
      <c r="D76" s="565"/>
      <c r="E76" s="565"/>
      <c r="F76" s="565"/>
      <c r="G76" s="565"/>
      <c r="H76" s="565"/>
      <c r="I76" s="565"/>
      <c r="J76" s="565"/>
      <c r="K76" s="566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</row>
    <row r="77" spans="1:50" s="62" customFormat="1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1"/>
    </row>
    <row r="78" spans="1:50" s="62" customFormat="1" ht="17.25" customHeight="1" x14ac:dyDescent="0.2">
      <c r="A78" s="474" t="s">
        <v>259</v>
      </c>
      <c r="B78" s="455">
        <v>1980</v>
      </c>
      <c r="C78" s="455">
        <v>1981</v>
      </c>
      <c r="D78" s="455">
        <v>1982</v>
      </c>
      <c r="E78" s="455">
        <v>1983</v>
      </c>
      <c r="F78" s="455">
        <v>1984</v>
      </c>
      <c r="G78" s="455">
        <v>1985</v>
      </c>
      <c r="H78" s="455">
        <v>1986</v>
      </c>
      <c r="I78" s="455">
        <v>1987</v>
      </c>
      <c r="J78" s="455">
        <v>1988</v>
      </c>
      <c r="K78" s="518">
        <v>1989</v>
      </c>
    </row>
    <row r="79" spans="1:50" s="62" customFormat="1" ht="17.25" customHeight="1" x14ac:dyDescent="0.2">
      <c r="A79" s="475"/>
      <c r="B79" s="456" t="s">
        <v>60</v>
      </c>
      <c r="C79" s="456" t="s">
        <v>60</v>
      </c>
      <c r="D79" s="456" t="s">
        <v>60</v>
      </c>
      <c r="E79" s="456" t="s">
        <v>60</v>
      </c>
      <c r="F79" s="456" t="s">
        <v>60</v>
      </c>
      <c r="G79" s="456" t="s">
        <v>60</v>
      </c>
      <c r="H79" s="456" t="s">
        <v>60</v>
      </c>
      <c r="I79" s="456" t="s">
        <v>60</v>
      </c>
      <c r="J79" s="456" t="s">
        <v>60</v>
      </c>
      <c r="K79" s="580" t="s">
        <v>60</v>
      </c>
    </row>
    <row r="80" spans="1:50" s="62" customFormat="1" ht="17.25" customHeight="1" x14ac:dyDescent="0.2">
      <c r="A80" s="40" t="s">
        <v>3</v>
      </c>
      <c r="B80" s="63">
        <v>252.261</v>
      </c>
      <c r="C80" s="64">
        <v>271.74</v>
      </c>
      <c r="D80" s="64">
        <v>274.14699999999999</v>
      </c>
      <c r="E80" s="64">
        <v>238.18</v>
      </c>
      <c r="F80" s="65">
        <v>251.571</v>
      </c>
      <c r="G80" s="65">
        <v>242.673</v>
      </c>
      <c r="H80" s="65">
        <v>227.43600000000001</v>
      </c>
      <c r="I80" s="65">
        <v>182.24</v>
      </c>
      <c r="J80" s="65">
        <v>183.095</v>
      </c>
      <c r="K80" s="66">
        <v>193.024</v>
      </c>
    </row>
    <row r="81" spans="1:50" s="62" customFormat="1" ht="17.25" customHeight="1" x14ac:dyDescent="0.2">
      <c r="A81" s="21" t="s">
        <v>4</v>
      </c>
      <c r="B81" s="63">
        <v>256.767</v>
      </c>
      <c r="C81" s="64">
        <v>280.72000000000003</v>
      </c>
      <c r="D81" s="64">
        <v>278.33999999999997</v>
      </c>
      <c r="E81" s="64">
        <v>239.89</v>
      </c>
      <c r="F81" s="65">
        <v>247.58600000000001</v>
      </c>
      <c r="G81" s="65">
        <v>244.8</v>
      </c>
      <c r="H81" s="65">
        <v>225.19800000000001</v>
      </c>
      <c r="I81" s="65">
        <v>183.27500000000001</v>
      </c>
      <c r="J81" s="65">
        <v>185.90199999999999</v>
      </c>
      <c r="K81" s="66">
        <v>193.85300000000001</v>
      </c>
    </row>
    <row r="82" spans="1:50" s="62" customFormat="1" ht="17.25" customHeight="1" x14ac:dyDescent="0.2">
      <c r="A82" s="21" t="s">
        <v>5</v>
      </c>
      <c r="B82" s="63">
        <v>262.36700000000002</v>
      </c>
      <c r="C82" s="64">
        <v>276.50900000000001</v>
      </c>
      <c r="D82" s="64">
        <v>277.26499999999999</v>
      </c>
      <c r="E82" s="64">
        <v>235.857</v>
      </c>
      <c r="F82" s="65">
        <v>243.75899999999999</v>
      </c>
      <c r="G82" s="65">
        <v>245.36</v>
      </c>
      <c r="H82" s="65">
        <v>222.53700000000001</v>
      </c>
      <c r="I82" s="65">
        <v>185.98599999999999</v>
      </c>
      <c r="J82" s="65">
        <v>186.22800000000001</v>
      </c>
      <c r="K82" s="66">
        <v>193.15</v>
      </c>
    </row>
    <row r="83" spans="1:50" s="62" customFormat="1" ht="17.25" customHeight="1" x14ac:dyDescent="0.2">
      <c r="A83" s="21" t="s">
        <v>6</v>
      </c>
      <c r="B83" s="63">
        <v>263.94499999999999</v>
      </c>
      <c r="C83" s="64">
        <v>279.52499999999998</v>
      </c>
      <c r="D83" s="64">
        <v>276.87</v>
      </c>
      <c r="E83" s="64">
        <v>240.30500000000001</v>
      </c>
      <c r="F83" s="65">
        <v>244.84200000000001</v>
      </c>
      <c r="G83" s="65">
        <v>243.32</v>
      </c>
      <c r="H83" s="65">
        <v>223.143</v>
      </c>
      <c r="I83" s="65">
        <v>188.04</v>
      </c>
      <c r="J83" s="65">
        <v>189.37899999999999</v>
      </c>
      <c r="K83" s="66">
        <v>193.82300000000001</v>
      </c>
    </row>
    <row r="84" spans="1:50" s="62" customFormat="1" ht="17.25" customHeight="1" x14ac:dyDescent="0.2">
      <c r="A84" s="21" t="s">
        <v>7</v>
      </c>
      <c r="B84" s="63">
        <v>260.37900000000002</v>
      </c>
      <c r="C84" s="64">
        <v>285.86799999999999</v>
      </c>
      <c r="D84" s="64">
        <v>272.69499999999999</v>
      </c>
      <c r="E84" s="64">
        <v>244.30500000000001</v>
      </c>
      <c r="F84" s="65">
        <v>247.55699999999999</v>
      </c>
      <c r="G84" s="65">
        <v>244.36799999999999</v>
      </c>
      <c r="H84" s="65">
        <v>211.09399999999999</v>
      </c>
      <c r="I84" s="65">
        <v>188.78899999999999</v>
      </c>
      <c r="J84" s="65">
        <v>192.535</v>
      </c>
      <c r="K84" s="66">
        <v>194.86799999999999</v>
      </c>
    </row>
    <row r="85" spans="1:50" s="62" customFormat="1" ht="17.25" customHeight="1" x14ac:dyDescent="0.2">
      <c r="A85" s="21" t="s">
        <v>8</v>
      </c>
      <c r="B85" s="63">
        <v>259.28500000000003</v>
      </c>
      <c r="C85" s="64">
        <v>284.08</v>
      </c>
      <c r="D85" s="64">
        <v>276.59500000000003</v>
      </c>
      <c r="E85" s="64">
        <v>247.20699999999999</v>
      </c>
      <c r="F85" s="65">
        <v>246</v>
      </c>
      <c r="G85" s="65">
        <v>244.321</v>
      </c>
      <c r="H85" s="65">
        <v>206.393</v>
      </c>
      <c r="I85" s="65">
        <v>190.51</v>
      </c>
      <c r="J85" s="65">
        <v>193.417</v>
      </c>
      <c r="K85" s="66">
        <v>194.08199999999999</v>
      </c>
    </row>
    <row r="86" spans="1:50" s="62" customFormat="1" ht="17.25" customHeight="1" x14ac:dyDescent="0.2">
      <c r="A86" s="21" t="s">
        <v>9</v>
      </c>
      <c r="B86" s="63">
        <v>257.452</v>
      </c>
      <c r="C86" s="64">
        <v>281.68700000000001</v>
      </c>
      <c r="D86" s="64">
        <v>273.17700000000002</v>
      </c>
      <c r="E86" s="64">
        <v>248.5</v>
      </c>
      <c r="F86" s="65">
        <v>243.523</v>
      </c>
      <c r="G86" s="65">
        <v>242.75200000000001</v>
      </c>
      <c r="H86" s="65">
        <v>202.59800000000001</v>
      </c>
      <c r="I86" s="65">
        <v>192.143</v>
      </c>
      <c r="J86" s="65">
        <v>193.19800000000001</v>
      </c>
      <c r="K86" s="66">
        <v>191.70500000000001</v>
      </c>
    </row>
    <row r="87" spans="1:50" s="62" customFormat="1" ht="17.25" customHeight="1" x14ac:dyDescent="0.2">
      <c r="A87" s="21" t="s">
        <v>10</v>
      </c>
      <c r="B87" s="63">
        <v>260.58999999999997</v>
      </c>
      <c r="C87" s="64">
        <v>283.952</v>
      </c>
      <c r="D87" s="64">
        <v>261.00900000000001</v>
      </c>
      <c r="E87" s="64">
        <v>251.732</v>
      </c>
      <c r="F87" s="65">
        <v>244.441</v>
      </c>
      <c r="G87" s="65">
        <v>238.167</v>
      </c>
      <c r="H87" s="65">
        <v>197.33</v>
      </c>
      <c r="I87" s="65">
        <v>192.21700000000001</v>
      </c>
      <c r="J87" s="65">
        <v>192.63900000000001</v>
      </c>
      <c r="K87" s="66">
        <v>192.63399999999999</v>
      </c>
    </row>
    <row r="88" spans="1:50" s="62" customFormat="1" ht="17.25" customHeight="1" x14ac:dyDescent="0.2">
      <c r="A88" s="21" t="s">
        <v>11</v>
      </c>
      <c r="B88" s="63">
        <v>261.94099999999997</v>
      </c>
      <c r="C88" s="64">
        <v>277.45</v>
      </c>
      <c r="D88" s="64">
        <v>255.114</v>
      </c>
      <c r="E88" s="64">
        <v>252.61799999999999</v>
      </c>
      <c r="F88" s="65">
        <v>246.935</v>
      </c>
      <c r="G88" s="65">
        <v>239.41</v>
      </c>
      <c r="H88" s="65">
        <v>195.614</v>
      </c>
      <c r="I88" s="65">
        <v>191.88900000000001</v>
      </c>
      <c r="J88" s="65">
        <v>190.01599999999999</v>
      </c>
      <c r="K88" s="66">
        <v>192.92099999999999</v>
      </c>
    </row>
    <row r="89" spans="1:50" s="62" customFormat="1" ht="17.25" customHeight="1" x14ac:dyDescent="0.2">
      <c r="A89" s="21" t="s">
        <v>12</v>
      </c>
      <c r="B89" s="63">
        <v>265.97800000000001</v>
      </c>
      <c r="C89" s="64">
        <v>266.80500000000001</v>
      </c>
      <c r="D89" s="64">
        <v>248.12</v>
      </c>
      <c r="E89" s="64">
        <v>249.995</v>
      </c>
      <c r="F89" s="65">
        <v>243.37299999999999</v>
      </c>
      <c r="G89" s="65">
        <v>235.12200000000001</v>
      </c>
      <c r="H89" s="65">
        <v>191.85400000000001</v>
      </c>
      <c r="I89" s="65">
        <v>191.298</v>
      </c>
      <c r="J89" s="65">
        <v>189.71</v>
      </c>
      <c r="K89" s="66">
        <v>189.25700000000001</v>
      </c>
    </row>
    <row r="90" spans="1:50" s="62" customFormat="1" ht="17.25" customHeight="1" x14ac:dyDescent="0.2">
      <c r="A90" s="21" t="s">
        <v>13</v>
      </c>
      <c r="B90" s="63">
        <v>271.32499999999999</v>
      </c>
      <c r="C90" s="64">
        <v>268.495</v>
      </c>
      <c r="D90" s="64">
        <v>247.75700000000001</v>
      </c>
      <c r="E90" s="64">
        <v>253.114</v>
      </c>
      <c r="F90" s="65">
        <v>241.643</v>
      </c>
      <c r="G90" s="65">
        <v>233.85499999999999</v>
      </c>
      <c r="H90" s="65">
        <v>189.29499999999999</v>
      </c>
      <c r="I90" s="65">
        <v>184.36199999999999</v>
      </c>
      <c r="J90" s="65">
        <v>187.14500000000001</v>
      </c>
      <c r="K90" s="66">
        <v>186.82400000000001</v>
      </c>
    </row>
    <row r="91" spans="1:50" s="62" customFormat="1" ht="17.25" customHeight="1" thickBot="1" x14ac:dyDescent="0.25">
      <c r="A91" s="54" t="s">
        <v>14</v>
      </c>
      <c r="B91" s="203">
        <v>270.89400000000001</v>
      </c>
      <c r="C91" s="204">
        <v>273.84199999999998</v>
      </c>
      <c r="D91" s="204">
        <v>242.41499999999999</v>
      </c>
      <c r="E91" s="204">
        <v>251.126</v>
      </c>
      <c r="F91" s="205">
        <v>242.846</v>
      </c>
      <c r="G91" s="205">
        <v>231.29400000000001</v>
      </c>
      <c r="H91" s="205">
        <v>186.22800000000001</v>
      </c>
      <c r="I91" s="205">
        <v>180.31100000000001</v>
      </c>
      <c r="J91" s="205">
        <v>189.44499999999999</v>
      </c>
      <c r="K91" s="206">
        <v>182.88200000000001</v>
      </c>
    </row>
    <row r="92" spans="1:50" s="62" customFormat="1" ht="17.25" customHeight="1" thickTop="1" thickBot="1" x14ac:dyDescent="0.25">
      <c r="A92" s="176" t="s">
        <v>15</v>
      </c>
      <c r="B92" s="177">
        <f t="shared" ref="B92:K92" si="2">AVERAGE(B80:B91)</f>
        <v>261.93200000000002</v>
      </c>
      <c r="C92" s="177">
        <f t="shared" si="2"/>
        <v>277.55608333333333</v>
      </c>
      <c r="D92" s="177">
        <f t="shared" si="2"/>
        <v>265.29199999999997</v>
      </c>
      <c r="E92" s="177">
        <f t="shared" si="2"/>
        <v>246.06908333333334</v>
      </c>
      <c r="F92" s="177">
        <f t="shared" si="2"/>
        <v>245.33966666666666</v>
      </c>
      <c r="G92" s="177">
        <f t="shared" si="2"/>
        <v>240.45349999999996</v>
      </c>
      <c r="H92" s="177">
        <f t="shared" si="2"/>
        <v>206.56000000000003</v>
      </c>
      <c r="I92" s="177">
        <f t="shared" si="2"/>
        <v>187.58833333333334</v>
      </c>
      <c r="J92" s="177">
        <f t="shared" si="2"/>
        <v>189.39241666666669</v>
      </c>
      <c r="K92" s="207">
        <f t="shared" si="2"/>
        <v>191.58525</v>
      </c>
    </row>
    <row r="93" spans="1:50" s="62" customFormat="1" ht="14.25" customHeight="1" x14ac:dyDescent="0.2">
      <c r="A93" s="71"/>
      <c r="B93" s="72"/>
      <c r="C93" s="72"/>
      <c r="D93" s="72"/>
      <c r="E93" s="72"/>
      <c r="F93" s="72"/>
      <c r="G93" s="72"/>
      <c r="H93" s="72"/>
      <c r="I93" s="72"/>
      <c r="J93" s="72"/>
      <c r="K93" s="73"/>
    </row>
    <row r="94" spans="1:50" s="62" customFormat="1" ht="14.2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1"/>
    </row>
    <row r="95" spans="1:50" s="62" customFormat="1" ht="14.25" customHeight="1" thickBot="1" x14ac:dyDescent="0.25">
      <c r="A95" s="477" t="s">
        <v>1</v>
      </c>
      <c r="B95" s="478"/>
      <c r="C95" s="478"/>
      <c r="D95" s="478"/>
      <c r="E95" s="478"/>
      <c r="F95" s="478"/>
      <c r="G95" s="478"/>
      <c r="H95" s="478"/>
      <c r="I95" s="478"/>
      <c r="J95" s="478"/>
      <c r="K95" s="479"/>
    </row>
    <row r="96" spans="1:50" ht="12.75" customHeight="1" x14ac:dyDescent="0.35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</row>
    <row r="97" spans="1:50" ht="12.75" customHeight="1" thickBot="1" x14ac:dyDescent="0.4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</row>
    <row r="98" spans="1:50" ht="20.25" customHeight="1" x14ac:dyDescent="0.35">
      <c r="A98" s="443" t="s">
        <v>17</v>
      </c>
      <c r="B98" s="444"/>
      <c r="C98" s="444"/>
      <c r="D98" s="444"/>
      <c r="E98" s="444"/>
      <c r="F98" s="444"/>
      <c r="G98" s="444"/>
      <c r="H98" s="444"/>
      <c r="I98" s="444"/>
      <c r="J98" s="445"/>
      <c r="K98" s="1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</row>
    <row r="99" spans="1:50" ht="12.75" customHeight="1" x14ac:dyDescent="0.35">
      <c r="A99" s="222"/>
      <c r="B99" s="223"/>
      <c r="C99" s="223"/>
      <c r="D99" s="223"/>
      <c r="E99" s="223"/>
      <c r="F99" s="223"/>
      <c r="G99" s="223"/>
      <c r="H99" s="223"/>
      <c r="I99" s="223"/>
      <c r="J99" s="224"/>
      <c r="K99" s="1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</row>
    <row r="100" spans="1:50" ht="18.75" customHeight="1" x14ac:dyDescent="0.35">
      <c r="A100" s="550" t="s">
        <v>40</v>
      </c>
      <c r="B100" s="551"/>
      <c r="C100" s="551"/>
      <c r="D100" s="551"/>
      <c r="E100" s="551"/>
      <c r="F100" s="551"/>
      <c r="G100" s="551"/>
      <c r="H100" s="551"/>
      <c r="I100" s="551"/>
      <c r="J100" s="552"/>
      <c r="K100" s="1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</row>
    <row r="101" spans="1:50" ht="18.75" customHeight="1" x14ac:dyDescent="0.35">
      <c r="A101" s="553" t="s">
        <v>303</v>
      </c>
      <c r="B101" s="554"/>
      <c r="C101" s="554"/>
      <c r="D101" s="554"/>
      <c r="E101" s="554"/>
      <c r="F101" s="554"/>
      <c r="G101" s="554"/>
      <c r="H101" s="554"/>
      <c r="I101" s="554"/>
      <c r="J101" s="555"/>
      <c r="K101" s="6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</row>
    <row r="102" spans="1:50" ht="18.75" customHeight="1" x14ac:dyDescent="0.35">
      <c r="A102" s="564" t="s">
        <v>125</v>
      </c>
      <c r="B102" s="565"/>
      <c r="C102" s="565"/>
      <c r="D102" s="565"/>
      <c r="E102" s="565"/>
      <c r="F102" s="565"/>
      <c r="G102" s="565"/>
      <c r="H102" s="565"/>
      <c r="I102" s="565"/>
      <c r="J102" s="566"/>
      <c r="K102" s="7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</row>
    <row r="103" spans="1:50" s="62" customFormat="1" ht="12.75" customHeight="1" x14ac:dyDescent="0.2">
      <c r="A103" s="59"/>
      <c r="B103" s="60"/>
      <c r="C103" s="60"/>
      <c r="D103" s="60"/>
      <c r="E103" s="60"/>
      <c r="F103" s="60"/>
      <c r="G103" s="60"/>
      <c r="H103" s="60"/>
      <c r="I103" s="60"/>
      <c r="J103" s="61"/>
      <c r="K103" s="60"/>
    </row>
    <row r="104" spans="1:50" s="62" customFormat="1" ht="17.25" customHeight="1" x14ac:dyDescent="0.2">
      <c r="A104" s="474" t="s">
        <v>259</v>
      </c>
      <c r="B104" s="455">
        <v>1990</v>
      </c>
      <c r="C104" s="455">
        <v>1991</v>
      </c>
      <c r="D104" s="455">
        <v>1992</v>
      </c>
      <c r="E104" s="455">
        <v>1993</v>
      </c>
      <c r="F104" s="455">
        <v>1994</v>
      </c>
      <c r="G104" s="455">
        <v>1995</v>
      </c>
      <c r="H104" s="455">
        <v>1996</v>
      </c>
      <c r="I104" s="455">
        <v>1997</v>
      </c>
      <c r="J104" s="492" t="s">
        <v>56</v>
      </c>
    </row>
    <row r="105" spans="1:50" s="62" customFormat="1" ht="17.25" customHeight="1" x14ac:dyDescent="0.2">
      <c r="A105" s="475"/>
      <c r="B105" s="456" t="s">
        <v>60</v>
      </c>
      <c r="C105" s="456" t="s">
        <v>60</v>
      </c>
      <c r="D105" s="456" t="s">
        <v>60</v>
      </c>
      <c r="E105" s="456" t="s">
        <v>60</v>
      </c>
      <c r="F105" s="456" t="s">
        <v>60</v>
      </c>
      <c r="G105" s="456" t="s">
        <v>60</v>
      </c>
      <c r="H105" s="456" t="s">
        <v>60</v>
      </c>
      <c r="I105" s="456" t="s">
        <v>60</v>
      </c>
      <c r="J105" s="493" t="s">
        <v>60</v>
      </c>
    </row>
    <row r="106" spans="1:50" s="62" customFormat="1" ht="17.25" customHeight="1" x14ac:dyDescent="0.2">
      <c r="A106" s="40" t="s">
        <v>3</v>
      </c>
      <c r="B106" s="63">
        <v>182.10900000000001</v>
      </c>
      <c r="C106" s="64">
        <v>179.90199999999999</v>
      </c>
      <c r="D106" s="64">
        <v>178.94499999999999</v>
      </c>
      <c r="E106" s="64">
        <v>165.30500000000001</v>
      </c>
      <c r="F106" s="65">
        <v>163.148</v>
      </c>
      <c r="G106" s="65">
        <v>160.874</v>
      </c>
      <c r="H106" s="65">
        <v>160.18199999999999</v>
      </c>
      <c r="I106" s="65">
        <v>175.25</v>
      </c>
      <c r="J106" s="66">
        <v>170.35300000000001</v>
      </c>
    </row>
    <row r="107" spans="1:50" s="62" customFormat="1" ht="17.25" customHeight="1" x14ac:dyDescent="0.2">
      <c r="A107" s="21" t="s">
        <v>4</v>
      </c>
      <c r="B107" s="63">
        <v>182.42500000000001</v>
      </c>
      <c r="C107" s="64">
        <v>179.76499999999999</v>
      </c>
      <c r="D107" s="64">
        <v>179.42</v>
      </c>
      <c r="E107" s="64">
        <v>165.48</v>
      </c>
      <c r="F107" s="65">
        <v>163.03299999999999</v>
      </c>
      <c r="G107" s="65">
        <v>160.27000000000001</v>
      </c>
      <c r="H107" s="65">
        <v>161.00700000000001</v>
      </c>
      <c r="I107" s="65">
        <v>177.70500000000001</v>
      </c>
      <c r="J107" s="66">
        <v>168.83799999999999</v>
      </c>
    </row>
    <row r="108" spans="1:50" s="62" customFormat="1" ht="17.25" customHeight="1" x14ac:dyDescent="0.2">
      <c r="A108" s="21" t="s">
        <v>5</v>
      </c>
      <c r="B108" s="63">
        <v>182.04300000000001</v>
      </c>
      <c r="C108" s="64">
        <v>180.108</v>
      </c>
      <c r="D108" s="64">
        <v>179.36799999999999</v>
      </c>
      <c r="E108" s="64">
        <v>165.46299999999999</v>
      </c>
      <c r="F108" s="65">
        <v>162.089</v>
      </c>
      <c r="G108" s="65">
        <v>157.75</v>
      </c>
      <c r="H108" s="65">
        <v>161.72900000000001</v>
      </c>
      <c r="I108" s="65">
        <v>175.40299999999999</v>
      </c>
      <c r="J108" s="66">
        <v>169.43899999999999</v>
      </c>
    </row>
    <row r="109" spans="1:50" s="62" customFormat="1" ht="17.25" customHeight="1" x14ac:dyDescent="0.2">
      <c r="A109" s="21" t="s">
        <v>6</v>
      </c>
      <c r="B109" s="63">
        <v>181.33199999999999</v>
      </c>
      <c r="C109" s="64">
        <v>180.86199999999999</v>
      </c>
      <c r="D109" s="64">
        <v>179.66499999999999</v>
      </c>
      <c r="E109" s="64">
        <v>165.91300000000001</v>
      </c>
      <c r="F109" s="65">
        <v>162.179</v>
      </c>
      <c r="G109" s="65">
        <v>156.72499999999999</v>
      </c>
      <c r="H109" s="65">
        <v>162.995</v>
      </c>
      <c r="I109" s="65">
        <v>172.64099999999999</v>
      </c>
      <c r="J109" s="66">
        <v>169.49799999999999</v>
      </c>
    </row>
    <row r="110" spans="1:50" s="62" customFormat="1" ht="17.25" customHeight="1" x14ac:dyDescent="0.2">
      <c r="A110" s="21" t="s">
        <v>7</v>
      </c>
      <c r="B110" s="63">
        <v>181.51400000000001</v>
      </c>
      <c r="C110" s="64">
        <v>180.71299999999999</v>
      </c>
      <c r="D110" s="64">
        <v>180.339</v>
      </c>
      <c r="E110" s="64">
        <v>166.28899999999999</v>
      </c>
      <c r="F110" s="65">
        <v>162.285</v>
      </c>
      <c r="G110" s="65">
        <v>157.28800000000001</v>
      </c>
      <c r="H110" s="65">
        <v>164.14500000000001</v>
      </c>
      <c r="I110" s="65">
        <v>169.678</v>
      </c>
      <c r="J110" s="66">
        <v>167.62100000000001</v>
      </c>
    </row>
    <row r="111" spans="1:50" s="62" customFormat="1" ht="17.25" customHeight="1" x14ac:dyDescent="0.2">
      <c r="A111" s="21" t="s">
        <v>8</v>
      </c>
      <c r="B111" s="63">
        <v>183.00299999999999</v>
      </c>
      <c r="C111" s="64">
        <v>180.28</v>
      </c>
      <c r="D111" s="64">
        <v>180.035</v>
      </c>
      <c r="E111" s="64">
        <v>166.376</v>
      </c>
      <c r="F111" s="65">
        <v>161.988</v>
      </c>
      <c r="G111" s="65">
        <v>158.06800000000001</v>
      </c>
      <c r="H111" s="65">
        <v>164.60499999999999</v>
      </c>
      <c r="I111" s="65">
        <v>168.52099999999999</v>
      </c>
      <c r="J111" s="66">
        <v>166.53</v>
      </c>
    </row>
    <row r="112" spans="1:50" s="62" customFormat="1" ht="17.25" customHeight="1" x14ac:dyDescent="0.2">
      <c r="A112" s="21" t="s">
        <v>9</v>
      </c>
      <c r="B112" s="63">
        <v>182.99299999999999</v>
      </c>
      <c r="C112" s="64">
        <v>180.44800000000001</v>
      </c>
      <c r="D112" s="64">
        <v>179.185</v>
      </c>
      <c r="E112" s="64">
        <v>165.12700000000001</v>
      </c>
      <c r="F112" s="65">
        <v>160.893</v>
      </c>
      <c r="G112" s="65">
        <v>158.226</v>
      </c>
      <c r="H112" s="65">
        <v>164.178</v>
      </c>
      <c r="I112" s="65">
        <v>169.328</v>
      </c>
      <c r="J112" s="66">
        <v>165.88900000000001</v>
      </c>
    </row>
    <row r="113" spans="1:11" s="62" customFormat="1" ht="17.25" customHeight="1" x14ac:dyDescent="0.2">
      <c r="A113" s="21" t="s">
        <v>10</v>
      </c>
      <c r="B113" s="63">
        <v>181.691</v>
      </c>
      <c r="C113" s="64">
        <v>180.102</v>
      </c>
      <c r="D113" s="64">
        <v>178.43100000000001</v>
      </c>
      <c r="E113" s="64">
        <v>162.155</v>
      </c>
      <c r="F113" s="65">
        <v>160.452</v>
      </c>
      <c r="G113" s="65">
        <v>160.286</v>
      </c>
      <c r="H113" s="65">
        <v>162.69999999999999</v>
      </c>
      <c r="I113" s="65">
        <v>169.935</v>
      </c>
      <c r="J113" s="66">
        <v>162.869</v>
      </c>
    </row>
    <row r="114" spans="1:11" s="62" customFormat="1" ht="17.25" customHeight="1" x14ac:dyDescent="0.2">
      <c r="A114" s="21" t="s">
        <v>11</v>
      </c>
      <c r="B114" s="63">
        <v>181.80500000000001</v>
      </c>
      <c r="C114" s="64">
        <v>179.77600000000001</v>
      </c>
      <c r="D114" s="64">
        <v>175.964</v>
      </c>
      <c r="E114" s="64">
        <v>161.32</v>
      </c>
      <c r="F114" s="65">
        <v>160.47300000000001</v>
      </c>
      <c r="G114" s="65">
        <v>160.68299999999999</v>
      </c>
      <c r="H114" s="65">
        <v>164.03</v>
      </c>
      <c r="I114" s="65">
        <v>171.91800000000001</v>
      </c>
      <c r="J114" s="66">
        <v>158.16399999999999</v>
      </c>
    </row>
    <row r="115" spans="1:11" s="62" customFormat="1" ht="17.25" customHeight="1" x14ac:dyDescent="0.2">
      <c r="A115" s="21" t="s">
        <v>12</v>
      </c>
      <c r="B115" s="63">
        <v>181.21799999999999</v>
      </c>
      <c r="C115" s="64">
        <v>179.66499999999999</v>
      </c>
      <c r="D115" s="64">
        <v>172.46199999999999</v>
      </c>
      <c r="E115" s="64">
        <v>160.69300000000001</v>
      </c>
      <c r="F115" s="65">
        <v>161.63499999999999</v>
      </c>
      <c r="G115" s="65">
        <v>159.607</v>
      </c>
      <c r="H115" s="65">
        <v>165.78899999999999</v>
      </c>
      <c r="I115" s="65">
        <v>174.65199999999999</v>
      </c>
      <c r="J115" s="66">
        <v>154.976</v>
      </c>
    </row>
    <row r="116" spans="1:11" s="62" customFormat="1" ht="17.25" customHeight="1" x14ac:dyDescent="0.2">
      <c r="A116" s="21" t="s">
        <v>13</v>
      </c>
      <c r="B116" s="63">
        <v>180.114</v>
      </c>
      <c r="C116" s="64">
        <v>179.14</v>
      </c>
      <c r="D116" s="64">
        <v>172.524</v>
      </c>
      <c r="E116" s="64">
        <v>161.87100000000001</v>
      </c>
      <c r="F116" s="65">
        <v>161.06700000000001</v>
      </c>
      <c r="G116" s="65">
        <v>159.52099999999999</v>
      </c>
      <c r="H116" s="65">
        <v>167.40299999999999</v>
      </c>
      <c r="I116" s="65">
        <v>172.61500000000001</v>
      </c>
      <c r="J116" s="66">
        <v>158.74</v>
      </c>
    </row>
    <row r="117" spans="1:11" s="62" customFormat="1" ht="17.25" customHeight="1" thickBot="1" x14ac:dyDescent="0.25">
      <c r="A117" s="54" t="s">
        <v>14</v>
      </c>
      <c r="B117" s="203">
        <v>179.441</v>
      </c>
      <c r="C117" s="204">
        <v>178.59700000000001</v>
      </c>
      <c r="D117" s="204">
        <v>166.24199999999999</v>
      </c>
      <c r="E117" s="204">
        <v>162.048</v>
      </c>
      <c r="F117" s="205">
        <v>161.416</v>
      </c>
      <c r="G117" s="205">
        <v>159.46799999999999</v>
      </c>
      <c r="H117" s="205">
        <v>168.797</v>
      </c>
      <c r="I117" s="205">
        <v>172.464</v>
      </c>
      <c r="J117" s="206">
        <v>154.48699999999999</v>
      </c>
    </row>
    <row r="118" spans="1:11" s="62" customFormat="1" ht="17.25" customHeight="1" thickTop="1" thickBot="1" x14ac:dyDescent="0.25">
      <c r="A118" s="176" t="s">
        <v>15</v>
      </c>
      <c r="B118" s="177">
        <f t="shared" ref="B118:J118" si="3">AVERAGE(B106:B117)</f>
        <v>181.64066666666668</v>
      </c>
      <c r="C118" s="177">
        <f t="shared" si="3"/>
        <v>179.94650000000001</v>
      </c>
      <c r="D118" s="177">
        <f t="shared" si="3"/>
        <v>176.88166666666666</v>
      </c>
      <c r="E118" s="177">
        <f t="shared" si="3"/>
        <v>164.00333333333333</v>
      </c>
      <c r="F118" s="177">
        <f t="shared" si="3"/>
        <v>161.72149999999999</v>
      </c>
      <c r="G118" s="177">
        <f t="shared" si="3"/>
        <v>159.06383333333335</v>
      </c>
      <c r="H118" s="177">
        <f t="shared" si="3"/>
        <v>163.96333333333334</v>
      </c>
      <c r="I118" s="177">
        <f t="shared" si="3"/>
        <v>172.50916666666669</v>
      </c>
      <c r="J118" s="207">
        <f t="shared" si="3"/>
        <v>163.9503333333333</v>
      </c>
    </row>
    <row r="119" spans="1:11" s="62" customFormat="1" ht="14.25" customHeight="1" x14ac:dyDescent="0.2">
      <c r="A119" s="71"/>
      <c r="B119" s="72"/>
      <c r="C119" s="72"/>
      <c r="D119" s="72"/>
      <c r="E119" s="72"/>
      <c r="F119" s="72"/>
      <c r="G119" s="72"/>
      <c r="H119" s="72"/>
      <c r="I119" s="72"/>
      <c r="J119" s="73"/>
      <c r="K119" s="72"/>
    </row>
    <row r="120" spans="1:11" s="62" customFormat="1" ht="14.25" customHeight="1" x14ac:dyDescent="0.2">
      <c r="A120" s="91" t="s">
        <v>104</v>
      </c>
      <c r="B120" s="72"/>
      <c r="C120" s="72"/>
      <c r="D120" s="72"/>
      <c r="E120" s="72"/>
      <c r="F120" s="72"/>
      <c r="G120" s="72"/>
      <c r="H120" s="72"/>
      <c r="I120" s="72"/>
      <c r="J120" s="73"/>
      <c r="K120" s="72"/>
    </row>
    <row r="121" spans="1:11" s="62" customFormat="1" ht="14.25" customHeight="1" x14ac:dyDescent="0.2">
      <c r="A121" s="59"/>
      <c r="B121" s="60"/>
      <c r="C121" s="60"/>
      <c r="D121" s="60"/>
      <c r="E121" s="60"/>
      <c r="F121" s="60"/>
      <c r="G121" s="60"/>
      <c r="H121" s="60"/>
      <c r="I121" s="60"/>
      <c r="J121" s="61"/>
      <c r="K121" s="60"/>
    </row>
    <row r="122" spans="1:11" s="62" customFormat="1" ht="14.25" customHeight="1" thickBot="1" x14ac:dyDescent="0.25">
      <c r="A122" s="477" t="s">
        <v>1</v>
      </c>
      <c r="B122" s="478"/>
      <c r="C122" s="478"/>
      <c r="D122" s="478"/>
      <c r="E122" s="478"/>
      <c r="F122" s="478"/>
      <c r="G122" s="478"/>
      <c r="H122" s="478"/>
      <c r="I122" s="478"/>
      <c r="J122" s="479"/>
      <c r="K122" s="14"/>
    </row>
  </sheetData>
  <mergeCells count="70">
    <mergeCell ref="G52:G53"/>
    <mergeCell ref="H52:H53"/>
    <mergeCell ref="I52:I53"/>
    <mergeCell ref="J52:J53"/>
    <mergeCell ref="K52:K53"/>
    <mergeCell ref="A104:A105"/>
    <mergeCell ref="K26:K27"/>
    <mergeCell ref="B52:B53"/>
    <mergeCell ref="C52:C53"/>
    <mergeCell ref="D52:D53"/>
    <mergeCell ref="E52:E53"/>
    <mergeCell ref="F52:F53"/>
    <mergeCell ref="B78:B79"/>
    <mergeCell ref="C78:C79"/>
    <mergeCell ref="F78:F79"/>
    <mergeCell ref="E78:E79"/>
    <mergeCell ref="A43:K43"/>
    <mergeCell ref="A50:K50"/>
    <mergeCell ref="A52:A53"/>
    <mergeCell ref="G78:G79"/>
    <mergeCell ref="H78:H79"/>
    <mergeCell ref="A23:K23"/>
    <mergeCell ref="A24:K24"/>
    <mergeCell ref="F26:F27"/>
    <mergeCell ref="G26:G27"/>
    <mergeCell ref="H26:H27"/>
    <mergeCell ref="I26:I27"/>
    <mergeCell ref="J26:J27"/>
    <mergeCell ref="A101:J101"/>
    <mergeCell ref="A72:K72"/>
    <mergeCell ref="A74:K74"/>
    <mergeCell ref="A75:K75"/>
    <mergeCell ref="A76:K76"/>
    <mergeCell ref="A78:A79"/>
    <mergeCell ref="D78:D79"/>
    <mergeCell ref="K78:K79"/>
    <mergeCell ref="I78:I79"/>
    <mergeCell ref="J78:J79"/>
    <mergeCell ref="A2:E2"/>
    <mergeCell ref="A3:E3"/>
    <mergeCell ref="A4:E4"/>
    <mergeCell ref="A1:E1"/>
    <mergeCell ref="A102:J102"/>
    <mergeCell ref="A5:E5"/>
    <mergeCell ref="B8:C8"/>
    <mergeCell ref="A17:E17"/>
    <mergeCell ref="A26:A27"/>
    <mergeCell ref="B26:B27"/>
    <mergeCell ref="C26:C27"/>
    <mergeCell ref="D26:D27"/>
    <mergeCell ref="E26:E27"/>
    <mergeCell ref="A20:K20"/>
    <mergeCell ref="A22:K22"/>
    <mergeCell ref="A95:K95"/>
    <mergeCell ref="A122:J122"/>
    <mergeCell ref="A69:K69"/>
    <mergeCell ref="A46:K46"/>
    <mergeCell ref="A48:K48"/>
    <mergeCell ref="A49:K49"/>
    <mergeCell ref="J104:J105"/>
    <mergeCell ref="F104:F105"/>
    <mergeCell ref="G104:G105"/>
    <mergeCell ref="H104:H105"/>
    <mergeCell ref="I104:I105"/>
    <mergeCell ref="B104:B105"/>
    <mergeCell ref="C104:C105"/>
    <mergeCell ref="D104:D105"/>
    <mergeCell ref="E104:E105"/>
    <mergeCell ref="A98:J98"/>
    <mergeCell ref="A100:J100"/>
  </mergeCells>
  <phoneticPr fontId="5" type="noConversion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>
    <oddHeader>&amp;COesterreichische Nationalbank / Treasury - Back Office</oddHeader>
    <oddFooter>&amp;LWien, am &amp;D&amp;C&amp;8Für Vollständigkeit und Richtigkeit der Daten wird keine Haftung übernommen.&amp;RSeite &amp;P von &amp;N</oddFooter>
  </headerFooter>
  <rowBreaks count="4" manualBreakCount="4">
    <brk id="19" max="16383" man="1"/>
    <brk id="45" max="16383" man="1"/>
    <brk id="71" max="16383" man="1"/>
    <brk id="97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indexed="38"/>
  </sheetPr>
  <dimension ref="A1:K55"/>
  <sheetViews>
    <sheetView workbookViewId="0">
      <selection sqref="A1:K1"/>
    </sheetView>
  </sheetViews>
  <sheetFormatPr baseColWidth="10" defaultRowHeight="12.75" x14ac:dyDescent="0.2"/>
  <cols>
    <col min="1" max="1" width="17.85546875" customWidth="1"/>
  </cols>
  <sheetData>
    <row r="1" spans="1:11" s="75" customFormat="1" ht="20.25" customHeight="1" x14ac:dyDescent="0.3">
      <c r="A1" s="443" t="s">
        <v>0</v>
      </c>
      <c r="B1" s="444"/>
      <c r="C1" s="444"/>
      <c r="D1" s="444"/>
      <c r="E1" s="444"/>
      <c r="F1" s="444"/>
      <c r="G1" s="444"/>
      <c r="H1" s="444"/>
      <c r="I1" s="444"/>
      <c r="J1" s="444"/>
      <c r="K1" s="445"/>
    </row>
    <row r="2" spans="1:11" s="75" customFormat="1" ht="12.75" customHeight="1" x14ac:dyDescent="0.3">
      <c r="A2" s="222"/>
      <c r="B2" s="223"/>
      <c r="C2" s="223"/>
      <c r="D2" s="223"/>
      <c r="E2" s="223"/>
      <c r="F2" s="223"/>
      <c r="G2" s="223"/>
      <c r="H2" s="223"/>
      <c r="I2" s="223"/>
      <c r="J2" s="223"/>
      <c r="K2" s="224"/>
    </row>
    <row r="3" spans="1:11" s="75" customFormat="1" ht="18.75" customHeight="1" x14ac:dyDescent="0.3">
      <c r="A3" s="550" t="s">
        <v>41</v>
      </c>
      <c r="B3" s="551"/>
      <c r="C3" s="551"/>
      <c r="D3" s="551"/>
      <c r="E3" s="551"/>
      <c r="F3" s="551"/>
      <c r="G3" s="551"/>
      <c r="H3" s="551"/>
      <c r="I3" s="551"/>
      <c r="J3" s="551"/>
      <c r="K3" s="552"/>
    </row>
    <row r="4" spans="1:11" s="76" customFormat="1" ht="18.75" customHeight="1" x14ac:dyDescent="0.3">
      <c r="A4" s="553" t="s">
        <v>304</v>
      </c>
      <c r="B4" s="554"/>
      <c r="C4" s="554"/>
      <c r="D4" s="554"/>
      <c r="E4" s="554"/>
      <c r="F4" s="554"/>
      <c r="G4" s="554"/>
      <c r="H4" s="554"/>
      <c r="I4" s="554"/>
      <c r="J4" s="554"/>
      <c r="K4" s="555"/>
    </row>
    <row r="5" spans="1:11" s="77" customFormat="1" ht="18.75" customHeight="1" x14ac:dyDescent="0.2">
      <c r="A5" s="564" t="s">
        <v>126</v>
      </c>
      <c r="B5" s="565"/>
      <c r="C5" s="565"/>
      <c r="D5" s="565"/>
      <c r="E5" s="565"/>
      <c r="F5" s="565"/>
      <c r="G5" s="565"/>
      <c r="H5" s="565"/>
      <c r="I5" s="565"/>
      <c r="J5" s="565"/>
      <c r="K5" s="566"/>
    </row>
    <row r="6" spans="1:11" ht="12.75" customHeight="1" x14ac:dyDescent="0.2">
      <c r="A6" s="15"/>
      <c r="B6" s="16"/>
      <c r="C6" s="16"/>
      <c r="D6" s="16"/>
      <c r="E6" s="16"/>
      <c r="F6" s="16"/>
      <c r="G6" s="16"/>
      <c r="H6" s="16"/>
      <c r="I6" s="16"/>
      <c r="J6" s="16"/>
      <c r="K6" s="17"/>
    </row>
    <row r="7" spans="1:11" ht="17.25" customHeight="1" x14ac:dyDescent="0.2">
      <c r="A7" s="474" t="s">
        <v>2</v>
      </c>
      <c r="B7" s="455">
        <v>1980</v>
      </c>
      <c r="C7" s="455">
        <v>1981</v>
      </c>
      <c r="D7" s="455">
        <v>1982</v>
      </c>
      <c r="E7" s="455">
        <v>1983</v>
      </c>
      <c r="F7" s="455">
        <v>1984</v>
      </c>
      <c r="G7" s="455">
        <v>1985</v>
      </c>
      <c r="H7" s="455">
        <v>1986</v>
      </c>
      <c r="I7" s="455">
        <v>1987</v>
      </c>
      <c r="J7" s="455">
        <v>1988</v>
      </c>
      <c r="K7" s="518">
        <v>1989</v>
      </c>
    </row>
    <row r="8" spans="1:11" ht="17.25" customHeight="1" x14ac:dyDescent="0.2">
      <c r="A8" s="475" t="s">
        <v>2</v>
      </c>
      <c r="B8" s="456" t="s">
        <v>60</v>
      </c>
      <c r="C8" s="456" t="s">
        <v>60</v>
      </c>
      <c r="D8" s="456" t="s">
        <v>60</v>
      </c>
      <c r="E8" s="456" t="s">
        <v>60</v>
      </c>
      <c r="F8" s="456" t="s">
        <v>60</v>
      </c>
      <c r="G8" s="456" t="s">
        <v>60</v>
      </c>
      <c r="H8" s="456" t="s">
        <v>60</v>
      </c>
      <c r="I8" s="456" t="s">
        <v>60</v>
      </c>
      <c r="J8" s="456" t="s">
        <v>60</v>
      </c>
      <c r="K8" s="580" t="s">
        <v>60</v>
      </c>
    </row>
    <row r="9" spans="1:11" ht="17.25" customHeight="1" x14ac:dyDescent="0.2">
      <c r="A9" s="40" t="s">
        <v>3</v>
      </c>
      <c r="B9" s="63">
        <v>41.01</v>
      </c>
      <c r="C9" s="64">
        <v>44.79</v>
      </c>
      <c r="D9" s="64">
        <v>19.940000000000001</v>
      </c>
      <c r="E9" s="64">
        <v>19.63</v>
      </c>
      <c r="F9" s="65">
        <v>19.920000000000002</v>
      </c>
      <c r="G9" s="65">
        <v>15.9</v>
      </c>
      <c r="H9" s="65">
        <v>11.81</v>
      </c>
      <c r="I9" s="65">
        <v>6.7</v>
      </c>
      <c r="J9" s="65">
        <v>3.68</v>
      </c>
      <c r="K9" s="66">
        <v>2.52</v>
      </c>
    </row>
    <row r="10" spans="1:11" ht="17.25" customHeight="1" x14ac:dyDescent="0.2">
      <c r="A10" s="21" t="s">
        <v>4</v>
      </c>
      <c r="B10" s="63">
        <v>41.52</v>
      </c>
      <c r="C10" s="64">
        <v>46.87</v>
      </c>
      <c r="D10" s="64">
        <v>20.43</v>
      </c>
      <c r="E10" s="64">
        <v>19.66</v>
      </c>
      <c r="F10" s="65">
        <v>19.649999999999999</v>
      </c>
      <c r="G10" s="65">
        <v>15.97</v>
      </c>
      <c r="H10" s="65">
        <v>9.81</v>
      </c>
      <c r="I10" s="65">
        <v>5.34</v>
      </c>
      <c r="J10" s="65">
        <v>3.68</v>
      </c>
      <c r="K10" s="66">
        <v>2.33</v>
      </c>
    </row>
    <row r="11" spans="1:11" ht="17.25" customHeight="1" x14ac:dyDescent="0.2">
      <c r="A11" s="21" t="s">
        <v>5</v>
      </c>
      <c r="B11" s="63">
        <v>42.95</v>
      </c>
      <c r="C11" s="64">
        <v>45.75</v>
      </c>
      <c r="D11" s="64">
        <v>20</v>
      </c>
      <c r="E11" s="64">
        <v>19.61</v>
      </c>
      <c r="F11" s="65">
        <v>16.850000000000001</v>
      </c>
      <c r="G11" s="65">
        <v>16.02</v>
      </c>
      <c r="H11" s="65">
        <v>9.48</v>
      </c>
      <c r="I11" s="65">
        <v>5.32</v>
      </c>
      <c r="J11" s="65">
        <v>2.95</v>
      </c>
      <c r="K11" s="66">
        <v>2.2999999999999998</v>
      </c>
    </row>
    <row r="12" spans="1:11" ht="17.25" customHeight="1" x14ac:dyDescent="0.2">
      <c r="A12" s="21" t="s">
        <v>6</v>
      </c>
      <c r="B12" s="63">
        <v>42.22</v>
      </c>
      <c r="C12" s="64">
        <v>46.29</v>
      </c>
      <c r="D12" s="64">
        <v>20.059999999999999</v>
      </c>
      <c r="E12" s="64">
        <v>19.89</v>
      </c>
      <c r="F12" s="65">
        <v>16.91</v>
      </c>
      <c r="G12" s="65">
        <v>16.04</v>
      </c>
      <c r="H12" s="65">
        <v>9.74</v>
      </c>
      <c r="I12" s="65">
        <v>5.07</v>
      </c>
      <c r="J12" s="65">
        <v>2.95</v>
      </c>
      <c r="K12" s="66">
        <v>1.9</v>
      </c>
    </row>
    <row r="13" spans="1:11" ht="17.25" customHeight="1" x14ac:dyDescent="0.2">
      <c r="A13" s="21" t="s">
        <v>7</v>
      </c>
      <c r="B13" s="63">
        <v>42.07</v>
      </c>
      <c r="C13" s="64">
        <v>47.95</v>
      </c>
      <c r="D13" s="64">
        <v>19.63</v>
      </c>
      <c r="E13" s="64">
        <v>19.78</v>
      </c>
      <c r="F13" s="65">
        <v>17.37</v>
      </c>
      <c r="G13" s="65">
        <v>15.73</v>
      </c>
      <c r="H13" s="65">
        <v>9.4</v>
      </c>
      <c r="I13" s="65">
        <v>5.0599999999999996</v>
      </c>
      <c r="J13" s="65">
        <v>2.95</v>
      </c>
      <c r="K13" s="66">
        <v>1.66</v>
      </c>
    </row>
    <row r="14" spans="1:11" ht="17.25" customHeight="1" x14ac:dyDescent="0.2">
      <c r="A14" s="21" t="s">
        <v>8</v>
      </c>
      <c r="B14" s="63">
        <v>41.85</v>
      </c>
      <c r="C14" s="64">
        <v>49.3</v>
      </c>
      <c r="D14" s="64">
        <v>19.97</v>
      </c>
      <c r="E14" s="64">
        <v>20.440000000000001</v>
      </c>
      <c r="F14" s="65">
        <v>17.39</v>
      </c>
      <c r="G14" s="65">
        <v>13.66</v>
      </c>
      <c r="H14" s="65">
        <v>9.4</v>
      </c>
      <c r="I14" s="65">
        <v>4.92</v>
      </c>
      <c r="J14" s="65">
        <v>2.95</v>
      </c>
      <c r="K14" s="66">
        <v>1.64</v>
      </c>
    </row>
    <row r="15" spans="1:11" ht="17.25" customHeight="1" x14ac:dyDescent="0.2">
      <c r="A15" s="21" t="s">
        <v>9</v>
      </c>
      <c r="B15" s="63">
        <v>41.44</v>
      </c>
      <c r="C15" s="64">
        <v>49.31</v>
      </c>
      <c r="D15" s="64">
        <v>20.2</v>
      </c>
      <c r="E15" s="64">
        <v>19.010000000000002</v>
      </c>
      <c r="F15" s="65">
        <v>17.7</v>
      </c>
      <c r="G15" s="65">
        <v>13.36</v>
      </c>
      <c r="H15" s="65">
        <v>9.4</v>
      </c>
      <c r="I15" s="65">
        <v>4.92</v>
      </c>
      <c r="J15" s="65">
        <v>2.95</v>
      </c>
      <c r="K15" s="66">
        <v>1.61</v>
      </c>
    </row>
    <row r="16" spans="1:11" ht="17.25" customHeight="1" x14ac:dyDescent="0.2">
      <c r="A16" s="21" t="s">
        <v>10</v>
      </c>
      <c r="B16" s="63">
        <v>42.03</v>
      </c>
      <c r="C16" s="64">
        <v>49.86</v>
      </c>
      <c r="D16" s="64">
        <v>20.12</v>
      </c>
      <c r="E16" s="64">
        <v>19.100000000000001</v>
      </c>
      <c r="F16" s="65">
        <v>17.93</v>
      </c>
      <c r="G16" s="65">
        <v>12.74</v>
      </c>
      <c r="H16" s="65">
        <v>9.0299999999999994</v>
      </c>
      <c r="I16" s="65">
        <v>4.74</v>
      </c>
      <c r="J16" s="65">
        <v>2.95</v>
      </c>
      <c r="K16" s="66">
        <v>1.17</v>
      </c>
    </row>
    <row r="17" spans="1:11" ht="17.25" customHeight="1" x14ac:dyDescent="0.2">
      <c r="A17" s="21" t="s">
        <v>11</v>
      </c>
      <c r="B17" s="63">
        <v>41.77</v>
      </c>
      <c r="C17" s="64">
        <v>48.71</v>
      </c>
      <c r="D17" s="64">
        <v>20.29</v>
      </c>
      <c r="E17" s="64">
        <v>19.32</v>
      </c>
      <c r="F17" s="65">
        <v>17.190000000000001</v>
      </c>
      <c r="G17" s="65">
        <v>13.02</v>
      </c>
      <c r="H17" s="65">
        <v>7.17</v>
      </c>
      <c r="I17" s="65">
        <v>4.42</v>
      </c>
      <c r="J17" s="65">
        <v>2.95</v>
      </c>
      <c r="K17" s="66">
        <v>0.74</v>
      </c>
    </row>
    <row r="18" spans="1:11" ht="17.25" customHeight="1" x14ac:dyDescent="0.2">
      <c r="A18" s="21" t="s">
        <v>12</v>
      </c>
      <c r="B18" s="63">
        <v>42.85</v>
      </c>
      <c r="C18" s="64">
        <v>45.77</v>
      </c>
      <c r="D18" s="64">
        <v>20.3</v>
      </c>
      <c r="E18" s="64">
        <v>18.98</v>
      </c>
      <c r="F18" s="65">
        <v>17.14</v>
      </c>
      <c r="G18" s="65">
        <v>12.33</v>
      </c>
      <c r="H18" s="65">
        <v>7.07</v>
      </c>
      <c r="I18" s="65">
        <v>4.21</v>
      </c>
      <c r="J18" s="65">
        <v>2.95</v>
      </c>
      <c r="K18" s="66">
        <v>0.54</v>
      </c>
    </row>
    <row r="19" spans="1:11" ht="17.25" customHeight="1" x14ac:dyDescent="0.2">
      <c r="A19" s="21" t="s">
        <v>13</v>
      </c>
      <c r="B19" s="63">
        <v>43.39</v>
      </c>
      <c r="C19" s="64">
        <v>44.77</v>
      </c>
      <c r="D19" s="64">
        <v>20.39</v>
      </c>
      <c r="E19" s="64">
        <v>19.61</v>
      </c>
      <c r="F19" s="65">
        <v>17.41</v>
      </c>
      <c r="G19" s="65">
        <v>12.24</v>
      </c>
      <c r="H19" s="65">
        <v>7.12</v>
      </c>
      <c r="I19" s="65">
        <v>3.68</v>
      </c>
      <c r="J19" s="65">
        <v>2.57</v>
      </c>
      <c r="K19" s="66">
        <v>0.34</v>
      </c>
    </row>
    <row r="20" spans="1:11" ht="17.25" customHeight="1" thickBot="1" x14ac:dyDescent="0.25">
      <c r="A20" s="54" t="s">
        <v>14</v>
      </c>
      <c r="B20" s="203">
        <v>44.99</v>
      </c>
      <c r="C20" s="204">
        <v>44.77</v>
      </c>
      <c r="D20" s="204">
        <v>19.98</v>
      </c>
      <c r="E20" s="204">
        <v>19.8</v>
      </c>
      <c r="F20" s="205">
        <v>17.23</v>
      </c>
      <c r="G20" s="205">
        <v>12.14</v>
      </c>
      <c r="H20" s="205">
        <v>7.12</v>
      </c>
      <c r="I20" s="205">
        <v>3.68</v>
      </c>
      <c r="J20" s="205">
        <v>2.44</v>
      </c>
      <c r="K20" s="206">
        <v>0.19</v>
      </c>
    </row>
    <row r="21" spans="1:11" s="62" customFormat="1" ht="17.25" customHeight="1" thickTop="1" thickBot="1" x14ac:dyDescent="0.25">
      <c r="A21" s="218" t="s">
        <v>15</v>
      </c>
      <c r="B21" s="219">
        <f t="shared" ref="B21:K21" si="0">AVERAGE(B9:B20)</f>
        <v>42.340833333333329</v>
      </c>
      <c r="C21" s="219">
        <f t="shared" si="0"/>
        <v>47.011666666666663</v>
      </c>
      <c r="D21" s="219">
        <f t="shared" si="0"/>
        <v>20.109166666666663</v>
      </c>
      <c r="E21" s="219">
        <f t="shared" si="0"/>
        <v>19.569166666666664</v>
      </c>
      <c r="F21" s="219">
        <f t="shared" si="0"/>
        <v>17.724166666666665</v>
      </c>
      <c r="G21" s="219">
        <f t="shared" si="0"/>
        <v>14.095833333333337</v>
      </c>
      <c r="H21" s="219">
        <f t="shared" si="0"/>
        <v>8.8791666666666682</v>
      </c>
      <c r="I21" s="219">
        <f t="shared" si="0"/>
        <v>4.8383333333333338</v>
      </c>
      <c r="J21" s="219">
        <f t="shared" si="0"/>
        <v>2.9974999999999992</v>
      </c>
      <c r="K21" s="220">
        <f t="shared" si="0"/>
        <v>1.4116666666666668</v>
      </c>
    </row>
    <row r="22" spans="1:11" s="5" customFormat="1" ht="14.25" customHeight="1" x14ac:dyDescent="0.35">
      <c r="A22" s="71"/>
      <c r="B22" s="78"/>
      <c r="C22" s="78"/>
      <c r="D22" s="78"/>
      <c r="E22" s="78"/>
      <c r="F22" s="78"/>
      <c r="G22" s="78"/>
      <c r="H22" s="78"/>
      <c r="I22" s="3"/>
      <c r="J22" s="3"/>
      <c r="K22" s="12"/>
    </row>
    <row r="23" spans="1:11" ht="14.25" customHeight="1" x14ac:dyDescent="0.2">
      <c r="A23" s="15"/>
      <c r="B23" s="16"/>
      <c r="C23" s="16"/>
      <c r="D23" s="16"/>
      <c r="E23" s="16"/>
      <c r="F23" s="16"/>
      <c r="G23" s="16"/>
      <c r="H23" s="16"/>
      <c r="I23" s="16"/>
      <c r="J23" s="16"/>
      <c r="K23" s="17"/>
    </row>
    <row r="24" spans="1:11" ht="14.25" customHeight="1" thickBot="1" x14ac:dyDescent="0.25">
      <c r="A24" s="512" t="s">
        <v>16</v>
      </c>
      <c r="B24" s="513"/>
      <c r="C24" s="513"/>
      <c r="D24" s="513"/>
      <c r="E24" s="513"/>
      <c r="F24" s="513"/>
      <c r="G24" s="513"/>
      <c r="H24" s="513"/>
      <c r="I24" s="513"/>
      <c r="J24" s="513"/>
      <c r="K24" s="514"/>
    </row>
    <row r="25" spans="1:11" x14ac:dyDescent="0.2">
      <c r="A25" s="81"/>
      <c r="B25" s="81"/>
      <c r="C25" s="81"/>
      <c r="D25" s="81"/>
      <c r="E25" s="81"/>
      <c r="F25" s="81"/>
      <c r="G25" s="81"/>
    </row>
    <row r="26" spans="1:11" ht="13.5" thickBot="1" x14ac:dyDescent="0.25">
      <c r="A26" s="81"/>
      <c r="B26" s="81"/>
      <c r="C26" s="81"/>
      <c r="D26" s="81"/>
      <c r="E26" s="81"/>
      <c r="F26" s="81"/>
      <c r="G26" s="81"/>
    </row>
    <row r="27" spans="1:11" s="75" customFormat="1" ht="20.25" customHeight="1" x14ac:dyDescent="0.3">
      <c r="A27" s="443" t="s">
        <v>0</v>
      </c>
      <c r="B27" s="444"/>
      <c r="C27" s="444"/>
      <c r="D27" s="444"/>
      <c r="E27" s="444"/>
      <c r="F27" s="444"/>
      <c r="G27" s="444"/>
      <c r="H27" s="444"/>
      <c r="I27" s="444"/>
      <c r="J27" s="445"/>
      <c r="K27" s="1"/>
    </row>
    <row r="28" spans="1:11" s="75" customFormat="1" ht="12.75" customHeight="1" x14ac:dyDescent="0.3">
      <c r="A28" s="550"/>
      <c r="B28" s="551"/>
      <c r="C28" s="551"/>
      <c r="D28" s="551"/>
      <c r="E28" s="551"/>
      <c r="F28" s="551"/>
      <c r="G28" s="551"/>
      <c r="H28" s="551"/>
      <c r="I28" s="551"/>
      <c r="J28" s="552"/>
      <c r="K28" s="1"/>
    </row>
    <row r="29" spans="1:11" s="75" customFormat="1" ht="18.75" customHeight="1" x14ac:dyDescent="0.3">
      <c r="A29" s="550" t="s">
        <v>41</v>
      </c>
      <c r="B29" s="551"/>
      <c r="C29" s="551"/>
      <c r="D29" s="551"/>
      <c r="E29" s="551"/>
      <c r="F29" s="551"/>
      <c r="G29" s="551"/>
      <c r="H29" s="551"/>
      <c r="I29" s="551"/>
      <c r="J29" s="552"/>
      <c r="K29" s="1"/>
    </row>
    <row r="30" spans="1:11" s="76" customFormat="1" ht="18.75" customHeight="1" x14ac:dyDescent="0.3">
      <c r="A30" s="553" t="s">
        <v>305</v>
      </c>
      <c r="B30" s="554"/>
      <c r="C30" s="554"/>
      <c r="D30" s="554"/>
      <c r="E30" s="554"/>
      <c r="F30" s="554"/>
      <c r="G30" s="554"/>
      <c r="H30" s="554"/>
      <c r="I30" s="554"/>
      <c r="J30" s="555"/>
      <c r="K30" s="6"/>
    </row>
    <row r="31" spans="1:11" s="76" customFormat="1" ht="18.75" customHeight="1" x14ac:dyDescent="0.3">
      <c r="A31" s="553" t="s">
        <v>363</v>
      </c>
      <c r="B31" s="554"/>
      <c r="C31" s="554"/>
      <c r="D31" s="554"/>
      <c r="E31" s="554"/>
      <c r="F31" s="554"/>
      <c r="G31" s="554"/>
      <c r="H31" s="554"/>
      <c r="I31" s="554"/>
      <c r="J31" s="555"/>
      <c r="K31" s="6"/>
    </row>
    <row r="32" spans="1:11" s="76" customFormat="1" ht="18.75" customHeight="1" x14ac:dyDescent="0.3">
      <c r="A32" s="559" t="s">
        <v>126</v>
      </c>
      <c r="B32" s="560"/>
      <c r="C32" s="560"/>
      <c r="D32" s="560"/>
      <c r="E32" s="560"/>
      <c r="F32" s="560"/>
      <c r="G32" s="560"/>
      <c r="H32" s="560"/>
      <c r="I32" s="560"/>
      <c r="J32" s="561"/>
      <c r="K32" s="6"/>
    </row>
    <row r="33" spans="1:11" s="77" customFormat="1" ht="17.25" customHeight="1" x14ac:dyDescent="0.2">
      <c r="A33" s="593" t="s">
        <v>361</v>
      </c>
      <c r="B33" s="594"/>
      <c r="C33" s="594"/>
      <c r="D33" s="594"/>
      <c r="E33" s="594"/>
      <c r="F33" s="594"/>
      <c r="G33" s="594"/>
      <c r="H33" s="594"/>
      <c r="I33" s="594"/>
      <c r="J33" s="595"/>
      <c r="K33" s="118"/>
    </row>
    <row r="34" spans="1:11" ht="12.75" customHeight="1" x14ac:dyDescent="0.2">
      <c r="A34" s="15"/>
      <c r="B34" s="16"/>
      <c r="C34" s="16"/>
      <c r="D34" s="16"/>
      <c r="E34" s="16"/>
      <c r="F34" s="16"/>
      <c r="G34" s="16"/>
      <c r="H34" s="16"/>
      <c r="I34" s="16"/>
      <c r="J34" s="83"/>
      <c r="K34" s="37"/>
    </row>
    <row r="35" spans="1:11" ht="17.25" customHeight="1" x14ac:dyDescent="0.2">
      <c r="A35" s="474" t="s">
        <v>2</v>
      </c>
      <c r="B35" s="455">
        <v>1990</v>
      </c>
      <c r="C35" s="455">
        <v>1991</v>
      </c>
      <c r="D35" s="455">
        <v>1992</v>
      </c>
      <c r="E35" s="455">
        <v>1993</v>
      </c>
      <c r="F35" s="455">
        <v>1994</v>
      </c>
      <c r="G35" s="455">
        <v>1995</v>
      </c>
      <c r="H35" s="455">
        <v>1996</v>
      </c>
      <c r="I35" s="455">
        <v>1997</v>
      </c>
      <c r="J35" s="492" t="s">
        <v>56</v>
      </c>
    </row>
    <row r="36" spans="1:11" ht="17.25" customHeight="1" x14ac:dyDescent="0.2">
      <c r="A36" s="475" t="s">
        <v>2</v>
      </c>
      <c r="B36" s="456" t="s">
        <v>60</v>
      </c>
      <c r="C36" s="456" t="s">
        <v>60</v>
      </c>
      <c r="D36" s="456" t="s">
        <v>60</v>
      </c>
      <c r="E36" s="456" t="s">
        <v>60</v>
      </c>
      <c r="F36" s="456" t="s">
        <v>60</v>
      </c>
      <c r="G36" s="456" t="s">
        <v>60</v>
      </c>
      <c r="H36" s="456" t="s">
        <v>60</v>
      </c>
      <c r="I36" s="456" t="s">
        <v>60</v>
      </c>
      <c r="J36" s="493" t="s">
        <v>60</v>
      </c>
    </row>
    <row r="37" spans="1:11" ht="17.25" customHeight="1" x14ac:dyDescent="0.2">
      <c r="A37" s="130" t="s">
        <v>3</v>
      </c>
      <c r="B37" s="64">
        <v>1.3</v>
      </c>
      <c r="C37" s="65">
        <v>1.1000000000000001</v>
      </c>
      <c r="D37" s="65">
        <v>0.98</v>
      </c>
      <c r="E37" s="65">
        <v>0.7</v>
      </c>
      <c r="F37" s="314">
        <v>0.56000000000000005</v>
      </c>
      <c r="G37" s="317" t="s">
        <v>362</v>
      </c>
      <c r="H37" s="22">
        <v>4105.09</v>
      </c>
      <c r="I37" s="360">
        <v>3832.89</v>
      </c>
      <c r="J37" s="23">
        <v>3608.81</v>
      </c>
    </row>
    <row r="38" spans="1:11" ht="17.25" customHeight="1" x14ac:dyDescent="0.2">
      <c r="A38" s="131" t="s">
        <v>4</v>
      </c>
      <c r="B38" s="65">
        <v>1.2</v>
      </c>
      <c r="C38" s="65">
        <v>1.1000000000000001</v>
      </c>
      <c r="D38" s="65">
        <v>0.87</v>
      </c>
      <c r="E38" s="314">
        <v>0.7</v>
      </c>
      <c r="F38" s="314">
        <v>0.55000000000000004</v>
      </c>
      <c r="G38" s="358">
        <v>4235.49</v>
      </c>
      <c r="H38" s="22">
        <v>4017.68</v>
      </c>
      <c r="I38" s="360">
        <v>3891.05</v>
      </c>
      <c r="J38" s="23">
        <v>3652.3</v>
      </c>
    </row>
    <row r="39" spans="1:11" ht="17.25" customHeight="1" x14ac:dyDescent="0.2">
      <c r="A39" s="131" t="s">
        <v>5</v>
      </c>
      <c r="B39" s="65">
        <v>1.3</v>
      </c>
      <c r="C39" s="65">
        <v>1.3</v>
      </c>
      <c r="D39" s="65">
        <v>0.86</v>
      </c>
      <c r="E39" s="314">
        <v>0.69</v>
      </c>
      <c r="F39" s="314">
        <v>0.53</v>
      </c>
      <c r="G39" s="358">
        <v>4125.41</v>
      </c>
      <c r="H39" s="22">
        <v>4019.29</v>
      </c>
      <c r="I39" s="360">
        <v>3847.63</v>
      </c>
      <c r="J39" s="23">
        <v>3756.57</v>
      </c>
    </row>
    <row r="40" spans="1:11" ht="17.25" customHeight="1" x14ac:dyDescent="0.2">
      <c r="A40" s="131" t="s">
        <v>6</v>
      </c>
      <c r="B40" s="65">
        <v>1.3</v>
      </c>
      <c r="C40" s="65">
        <v>1.3</v>
      </c>
      <c r="D40" s="65">
        <v>0.85</v>
      </c>
      <c r="E40" s="314">
        <v>0.67</v>
      </c>
      <c r="F40" s="314">
        <v>0.53</v>
      </c>
      <c r="G40" s="358">
        <v>4025.76</v>
      </c>
      <c r="H40" s="22">
        <v>4046.94</v>
      </c>
      <c r="I40" s="360">
        <v>3847.63</v>
      </c>
      <c r="J40" s="23">
        <v>3717.47</v>
      </c>
    </row>
    <row r="41" spans="1:11" ht="17.25" customHeight="1" x14ac:dyDescent="0.2">
      <c r="A41" s="131" t="s">
        <v>7</v>
      </c>
      <c r="B41" s="65">
        <v>1.2</v>
      </c>
      <c r="C41" s="65">
        <v>1.1000000000000001</v>
      </c>
      <c r="D41" s="65">
        <v>0.83</v>
      </c>
      <c r="E41" s="314">
        <v>0.67</v>
      </c>
      <c r="F41" s="314">
        <v>0.51</v>
      </c>
      <c r="G41" s="358">
        <v>4198.1499999999996</v>
      </c>
      <c r="H41" s="22">
        <v>3969.83</v>
      </c>
      <c r="I41" s="360">
        <v>3743.92</v>
      </c>
      <c r="J41" s="23">
        <v>3572.7</v>
      </c>
    </row>
    <row r="42" spans="1:11" ht="17.25" customHeight="1" x14ac:dyDescent="0.2">
      <c r="A42" s="131" t="s">
        <v>8</v>
      </c>
      <c r="B42" s="65">
        <v>1.2</v>
      </c>
      <c r="C42" s="65">
        <v>1.1000000000000001</v>
      </c>
      <c r="D42" s="65">
        <v>0.79</v>
      </c>
      <c r="E42" s="314">
        <v>0.67</v>
      </c>
      <c r="F42" s="314">
        <v>0.5</v>
      </c>
      <c r="G42" s="358">
        <v>4166.67</v>
      </c>
      <c r="H42" s="22">
        <v>3944.77</v>
      </c>
      <c r="I42" s="360">
        <v>3734.13</v>
      </c>
      <c r="J42" s="23">
        <v>3625.82</v>
      </c>
    </row>
    <row r="43" spans="1:11" ht="17.25" customHeight="1" x14ac:dyDescent="0.2">
      <c r="A43" s="131" t="s">
        <v>9</v>
      </c>
      <c r="B43" s="65">
        <v>1.2</v>
      </c>
      <c r="C43" s="65">
        <v>1.1000000000000001</v>
      </c>
      <c r="D43" s="65">
        <v>0.77</v>
      </c>
      <c r="E43" s="314">
        <v>0.66</v>
      </c>
      <c r="F43" s="314">
        <v>0.49</v>
      </c>
      <c r="G43" s="358">
        <v>4108.46</v>
      </c>
      <c r="H43" s="22">
        <v>3847.63</v>
      </c>
      <c r="I43" s="360">
        <v>3736.92</v>
      </c>
      <c r="J43" s="23">
        <v>3636.36</v>
      </c>
    </row>
    <row r="44" spans="1:11" ht="17.25" customHeight="1" x14ac:dyDescent="0.2">
      <c r="A44" s="131" t="s">
        <v>10</v>
      </c>
      <c r="B44" s="65">
        <v>1.1000000000000001</v>
      </c>
      <c r="C44" s="65">
        <v>1.1000000000000001</v>
      </c>
      <c r="D44" s="65">
        <v>0.74</v>
      </c>
      <c r="E44" s="314">
        <v>0.59</v>
      </c>
      <c r="F44" s="314">
        <v>0.48</v>
      </c>
      <c r="G44" s="358">
        <v>4185.8500000000004</v>
      </c>
      <c r="H44" s="22">
        <v>3796.51</v>
      </c>
      <c r="I44" s="360">
        <v>3652.3</v>
      </c>
      <c r="J44" s="23">
        <v>3301.42</v>
      </c>
    </row>
    <row r="45" spans="1:11" ht="17.25" customHeight="1" x14ac:dyDescent="0.2">
      <c r="A45" s="131" t="s">
        <v>11</v>
      </c>
      <c r="B45" s="65">
        <v>1.2</v>
      </c>
      <c r="C45" s="65">
        <v>1.1000000000000001</v>
      </c>
      <c r="D45" s="65">
        <v>0.72</v>
      </c>
      <c r="E45" s="314">
        <v>0.56999999999999995</v>
      </c>
      <c r="F45" s="314">
        <v>0.47</v>
      </c>
      <c r="G45" s="358">
        <v>4110.1499999999996</v>
      </c>
      <c r="H45" s="22">
        <v>3822.63</v>
      </c>
      <c r="I45" s="360">
        <v>3629.76</v>
      </c>
      <c r="J45" s="23">
        <v>3317.85</v>
      </c>
    </row>
    <row r="46" spans="1:11" ht="17.25" customHeight="1" x14ac:dyDescent="0.2">
      <c r="A46" s="131" t="s">
        <v>12</v>
      </c>
      <c r="B46" s="65">
        <v>1.1000000000000001</v>
      </c>
      <c r="C46" s="65">
        <v>1.1000000000000001</v>
      </c>
      <c r="D46" s="65">
        <v>0.73</v>
      </c>
      <c r="E46" s="314">
        <v>0.57999999999999996</v>
      </c>
      <c r="F46" s="314">
        <v>0.46</v>
      </c>
      <c r="G46" s="358">
        <v>4050.22</v>
      </c>
      <c r="H46" s="22">
        <v>3777.86</v>
      </c>
      <c r="I46" s="360">
        <v>3442.34</v>
      </c>
      <c r="J46" s="23">
        <v>3372.68</v>
      </c>
    </row>
    <row r="47" spans="1:11" ht="17.25" customHeight="1" x14ac:dyDescent="0.2">
      <c r="A47" s="131" t="s">
        <v>13</v>
      </c>
      <c r="B47" s="65">
        <v>1.1000000000000001</v>
      </c>
      <c r="C47" s="65">
        <v>1.02</v>
      </c>
      <c r="D47" s="65">
        <v>0.73</v>
      </c>
      <c r="E47" s="314">
        <v>0.57999999999999996</v>
      </c>
      <c r="F47" s="314">
        <v>0.46</v>
      </c>
      <c r="G47" s="358">
        <v>4035.51</v>
      </c>
      <c r="H47" s="22">
        <v>3786.44</v>
      </c>
      <c r="I47" s="360">
        <v>3512.47</v>
      </c>
      <c r="J47" s="23">
        <v>3454.23</v>
      </c>
    </row>
    <row r="48" spans="1:11" ht="17.25" customHeight="1" thickBot="1" x14ac:dyDescent="0.25">
      <c r="A48" s="315" t="s">
        <v>14</v>
      </c>
      <c r="B48" s="205">
        <v>1.1000000000000001</v>
      </c>
      <c r="C48" s="205">
        <v>0.98</v>
      </c>
      <c r="D48" s="205">
        <v>0.72</v>
      </c>
      <c r="E48" s="316">
        <v>0.56999999999999995</v>
      </c>
      <c r="F48" s="316">
        <v>0.45</v>
      </c>
      <c r="G48" s="359">
        <v>4093.33</v>
      </c>
      <c r="H48" s="361">
        <v>3802.28</v>
      </c>
      <c r="I48" s="362">
        <v>3595.83</v>
      </c>
      <c r="J48" s="363">
        <v>3362.47</v>
      </c>
      <c r="K48" s="16"/>
    </row>
    <row r="49" spans="1:11" s="62" customFormat="1" ht="17.25" customHeight="1" thickTop="1" thickBot="1" x14ac:dyDescent="0.25">
      <c r="A49" s="176" t="s">
        <v>15</v>
      </c>
      <c r="B49" s="177">
        <f t="shared" ref="B49:J49" si="1">AVERAGE(B37:B48)</f>
        <v>1.1916666666666664</v>
      </c>
      <c r="C49" s="177">
        <f t="shared" si="1"/>
        <v>1.1166666666666665</v>
      </c>
      <c r="D49" s="177">
        <f t="shared" si="1"/>
        <v>0.79916666666666669</v>
      </c>
      <c r="E49" s="177">
        <f t="shared" si="1"/>
        <v>0.63750000000000007</v>
      </c>
      <c r="F49" s="177">
        <f t="shared" si="1"/>
        <v>0.4991666666666667</v>
      </c>
      <c r="G49" s="177">
        <f t="shared" si="1"/>
        <v>4121.363636363636</v>
      </c>
      <c r="H49" s="177">
        <f t="shared" si="1"/>
        <v>3911.4125000000004</v>
      </c>
      <c r="I49" s="177">
        <f t="shared" si="1"/>
        <v>3705.5725000000007</v>
      </c>
      <c r="J49" s="318">
        <f t="shared" si="1"/>
        <v>3531.5566666666668</v>
      </c>
      <c r="K49" s="103"/>
    </row>
    <row r="50" spans="1:11" s="5" customFormat="1" ht="14.25" customHeight="1" x14ac:dyDescent="0.35">
      <c r="A50" s="71"/>
      <c r="B50" s="78"/>
      <c r="C50" s="78"/>
      <c r="D50" s="78"/>
      <c r="E50" s="78"/>
      <c r="F50" s="78"/>
      <c r="G50" s="78"/>
      <c r="H50" s="78"/>
      <c r="I50" s="78"/>
      <c r="J50" s="117"/>
      <c r="K50" s="78"/>
    </row>
    <row r="51" spans="1:11" s="5" customFormat="1" ht="14.25" customHeight="1" x14ac:dyDescent="0.35">
      <c r="A51" s="136" t="s">
        <v>364</v>
      </c>
      <c r="B51" s="78"/>
      <c r="C51" s="78"/>
      <c r="D51" s="78"/>
      <c r="E51" s="78"/>
      <c r="F51" s="78"/>
      <c r="G51" s="78"/>
      <c r="H51" s="78"/>
      <c r="I51" s="3"/>
      <c r="J51" s="12"/>
      <c r="K51" s="3"/>
    </row>
    <row r="52" spans="1:11" s="5" customFormat="1" ht="14.25" customHeight="1" x14ac:dyDescent="0.35">
      <c r="A52" s="95" t="s">
        <v>104</v>
      </c>
      <c r="B52" s="78"/>
      <c r="C52" s="78"/>
      <c r="D52" s="78"/>
      <c r="E52" s="78"/>
      <c r="F52" s="78"/>
      <c r="G52" s="78"/>
      <c r="H52" s="78"/>
      <c r="I52" s="3"/>
      <c r="J52" s="12"/>
      <c r="K52" s="3"/>
    </row>
    <row r="53" spans="1:11" ht="14.25" customHeight="1" x14ac:dyDescent="0.2">
      <c r="A53" s="15"/>
      <c r="B53" s="16"/>
      <c r="C53" s="16"/>
      <c r="D53" s="16"/>
      <c r="E53" s="16"/>
      <c r="F53" s="16"/>
      <c r="G53" s="16"/>
      <c r="H53" s="16"/>
      <c r="I53" s="16"/>
      <c r="J53" s="17"/>
      <c r="K53" s="16"/>
    </row>
    <row r="54" spans="1:11" ht="14.25" customHeight="1" thickBot="1" x14ac:dyDescent="0.25">
      <c r="A54" s="512" t="s">
        <v>16</v>
      </c>
      <c r="B54" s="513"/>
      <c r="C54" s="513"/>
      <c r="D54" s="513"/>
      <c r="E54" s="513"/>
      <c r="F54" s="513"/>
      <c r="G54" s="513"/>
      <c r="H54" s="513"/>
      <c r="I54" s="513"/>
      <c r="J54" s="514"/>
      <c r="K54" s="90"/>
    </row>
    <row r="55" spans="1:11" x14ac:dyDescent="0.2">
      <c r="J55" s="16"/>
      <c r="K55" s="16"/>
    </row>
  </sheetData>
  <mergeCells count="34">
    <mergeCell ref="A54:J54"/>
    <mergeCell ref="A1:K1"/>
    <mergeCell ref="A3:K3"/>
    <mergeCell ref="A4:K4"/>
    <mergeCell ref="A27:J27"/>
    <mergeCell ref="A29:J29"/>
    <mergeCell ref="A5:K5"/>
    <mergeCell ref="A7:A8"/>
    <mergeCell ref="A35:A36"/>
    <mergeCell ref="B35:B36"/>
    <mergeCell ref="A32:J32"/>
    <mergeCell ref="F35:F36"/>
    <mergeCell ref="G7:G8"/>
    <mergeCell ref="I7:I8"/>
    <mergeCell ref="J7:J8"/>
    <mergeCell ref="H7:H8"/>
    <mergeCell ref="B7:B8"/>
    <mergeCell ref="G35:G36"/>
    <mergeCell ref="H35:H36"/>
    <mergeCell ref="A33:J33"/>
    <mergeCell ref="I35:I36"/>
    <mergeCell ref="J35:J36"/>
    <mergeCell ref="C35:C36"/>
    <mergeCell ref="D35:D36"/>
    <mergeCell ref="E35:E36"/>
    <mergeCell ref="A31:J31"/>
    <mergeCell ref="A30:J30"/>
    <mergeCell ref="A24:K24"/>
    <mergeCell ref="A28:J28"/>
    <mergeCell ref="K7:K8"/>
    <mergeCell ref="C7:C8"/>
    <mergeCell ref="D7:D8"/>
    <mergeCell ref="E7:E8"/>
    <mergeCell ref="F7:F8"/>
  </mergeCells>
  <phoneticPr fontId="0" type="noConversion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landscape" horizontalDpi="4294967292" verticalDpi="4294967292" r:id="rId1"/>
  <headerFooter alignWithMargins="0">
    <oddHeader>&amp;COesterreichische Nationalbank / Treasury - Back Office</oddHeader>
    <oddFooter>&amp;LWien, am &amp;D&amp;C&amp;8Für Vollständigkeit und Richtigkeit der Daten wird keine Haftung übernommen.&amp;RSeite &amp;P von &amp;N</oddFooter>
  </headerFooter>
  <rowBreaks count="1" manualBreakCount="1">
    <brk id="26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indexed="38"/>
  </sheetPr>
  <dimension ref="A1:J25"/>
  <sheetViews>
    <sheetView workbookViewId="0">
      <selection sqref="A1:J1"/>
    </sheetView>
  </sheetViews>
  <sheetFormatPr baseColWidth="10" defaultRowHeight="12.75" x14ac:dyDescent="0.2"/>
  <cols>
    <col min="1" max="1" width="17.85546875" customWidth="1"/>
  </cols>
  <sheetData>
    <row r="1" spans="1:10" ht="20.25" customHeight="1" x14ac:dyDescent="0.3">
      <c r="A1" s="443" t="s">
        <v>17</v>
      </c>
      <c r="B1" s="444"/>
      <c r="C1" s="444"/>
      <c r="D1" s="444"/>
      <c r="E1" s="444"/>
      <c r="F1" s="444"/>
      <c r="G1" s="444"/>
      <c r="H1" s="444"/>
      <c r="I1" s="444"/>
      <c r="J1" s="445"/>
    </row>
    <row r="2" spans="1:10" ht="12.75" customHeight="1" x14ac:dyDescent="0.3">
      <c r="A2" s="222"/>
      <c r="B2" s="223"/>
      <c r="C2" s="223"/>
      <c r="D2" s="223"/>
      <c r="E2" s="223"/>
      <c r="F2" s="223"/>
      <c r="G2" s="223"/>
      <c r="H2" s="223"/>
      <c r="I2" s="223"/>
      <c r="J2" s="224"/>
    </row>
    <row r="3" spans="1:10" ht="18.75" customHeight="1" x14ac:dyDescent="0.3">
      <c r="A3" s="550" t="s">
        <v>42</v>
      </c>
      <c r="B3" s="551"/>
      <c r="C3" s="551"/>
      <c r="D3" s="551"/>
      <c r="E3" s="551"/>
      <c r="F3" s="551"/>
      <c r="G3" s="551"/>
      <c r="H3" s="551"/>
      <c r="I3" s="551"/>
      <c r="J3" s="552"/>
    </row>
    <row r="4" spans="1:10" ht="18.75" customHeight="1" x14ac:dyDescent="0.3">
      <c r="A4" s="553" t="s">
        <v>306</v>
      </c>
      <c r="B4" s="554"/>
      <c r="C4" s="554"/>
      <c r="D4" s="554"/>
      <c r="E4" s="554"/>
      <c r="F4" s="554"/>
      <c r="G4" s="554"/>
      <c r="H4" s="554"/>
      <c r="I4" s="554"/>
      <c r="J4" s="555"/>
    </row>
    <row r="5" spans="1:10" ht="18.75" customHeight="1" x14ac:dyDescent="0.2">
      <c r="A5" s="564" t="s">
        <v>127</v>
      </c>
      <c r="B5" s="565"/>
      <c r="C5" s="565"/>
      <c r="D5" s="565"/>
      <c r="E5" s="565"/>
      <c r="F5" s="565"/>
      <c r="G5" s="565"/>
      <c r="H5" s="565"/>
      <c r="I5" s="565"/>
      <c r="J5" s="566"/>
    </row>
    <row r="6" spans="1:10" x14ac:dyDescent="0.2">
      <c r="A6" s="59"/>
      <c r="B6" s="60"/>
      <c r="C6" s="60"/>
      <c r="D6" s="60"/>
      <c r="E6" s="60"/>
      <c r="F6" s="60"/>
      <c r="G6" s="60"/>
      <c r="H6" s="60"/>
      <c r="I6" s="60"/>
      <c r="J6" s="61"/>
    </row>
    <row r="7" spans="1:10" ht="17.25" customHeight="1" x14ac:dyDescent="0.2">
      <c r="A7" s="474" t="s">
        <v>259</v>
      </c>
      <c r="B7" s="455">
        <v>1990</v>
      </c>
      <c r="C7" s="455">
        <v>1991</v>
      </c>
      <c r="D7" s="455">
        <v>1992</v>
      </c>
      <c r="E7" s="455">
        <v>1993</v>
      </c>
      <c r="F7" s="455">
        <v>1994</v>
      </c>
      <c r="G7" s="455">
        <v>1995</v>
      </c>
      <c r="H7" s="455">
        <v>1996</v>
      </c>
      <c r="I7" s="455">
        <v>1997</v>
      </c>
      <c r="J7" s="492" t="s">
        <v>56</v>
      </c>
    </row>
    <row r="8" spans="1:10" ht="17.25" customHeight="1" x14ac:dyDescent="0.2">
      <c r="A8" s="475"/>
      <c r="B8" s="456" t="s">
        <v>60</v>
      </c>
      <c r="C8" s="456" t="s">
        <v>60</v>
      </c>
      <c r="D8" s="456" t="s">
        <v>60</v>
      </c>
      <c r="E8" s="456" t="s">
        <v>60</v>
      </c>
      <c r="F8" s="456" t="s">
        <v>60</v>
      </c>
      <c r="G8" s="456" t="s">
        <v>60</v>
      </c>
      <c r="H8" s="456" t="s">
        <v>60</v>
      </c>
      <c r="I8" s="456" t="s">
        <v>60</v>
      </c>
      <c r="J8" s="493" t="s">
        <v>60</v>
      </c>
    </row>
    <row r="9" spans="1:10" ht="17.25" customHeight="1" x14ac:dyDescent="0.2">
      <c r="A9" s="40" t="s">
        <v>3</v>
      </c>
      <c r="B9" s="63">
        <v>7.9770000000000003</v>
      </c>
      <c r="C9" s="64">
        <v>7.9039999999999999</v>
      </c>
      <c r="D9" s="64">
        <v>8.1289999999999996</v>
      </c>
      <c r="E9" s="64">
        <v>7.819</v>
      </c>
      <c r="F9" s="65">
        <v>6.96</v>
      </c>
      <c r="G9" s="65">
        <v>6.8239999999999998</v>
      </c>
      <c r="H9" s="65">
        <v>6.7830000000000004</v>
      </c>
      <c r="I9" s="65">
        <v>7.0449999999999999</v>
      </c>
      <c r="J9" s="66">
        <v>6.8810000000000002</v>
      </c>
    </row>
    <row r="10" spans="1:10" ht="17.25" customHeight="1" x14ac:dyDescent="0.2">
      <c r="A10" s="21" t="s">
        <v>4</v>
      </c>
      <c r="B10" s="63">
        <v>7.9939999999999998</v>
      </c>
      <c r="C10" s="64">
        <v>8.0030000000000001</v>
      </c>
      <c r="D10" s="64">
        <v>8.1820000000000004</v>
      </c>
      <c r="E10" s="64">
        <v>7.7249999999999996</v>
      </c>
      <c r="F10" s="65">
        <v>6.9649999999999999</v>
      </c>
      <c r="G10" s="65">
        <v>6.8090000000000002</v>
      </c>
      <c r="H10" s="65">
        <v>6.774</v>
      </c>
      <c r="I10" s="65">
        <v>7.008</v>
      </c>
      <c r="J10" s="66">
        <v>6.8710000000000004</v>
      </c>
    </row>
    <row r="11" spans="1:10" ht="17.25" customHeight="1" x14ac:dyDescent="0.2">
      <c r="A11" s="21" t="s">
        <v>5</v>
      </c>
      <c r="B11" s="63">
        <v>7.976</v>
      </c>
      <c r="C11" s="64">
        <v>8.0739999999999998</v>
      </c>
      <c r="D11" s="64">
        <v>8.1720000000000006</v>
      </c>
      <c r="E11" s="64">
        <v>7.6159999999999997</v>
      </c>
      <c r="F11" s="65">
        <v>6.84</v>
      </c>
      <c r="G11" s="65">
        <v>6.6849999999999996</v>
      </c>
      <c r="H11" s="65">
        <v>6.7969999999999997</v>
      </c>
      <c r="I11" s="65">
        <v>7.0069999999999997</v>
      </c>
      <c r="J11" s="66">
        <v>6.875</v>
      </c>
    </row>
    <row r="12" spans="1:10" ht="17.25" customHeight="1" x14ac:dyDescent="0.2">
      <c r="A12" s="21" t="s">
        <v>6</v>
      </c>
      <c r="B12" s="63">
        <v>7.9560000000000004</v>
      </c>
      <c r="C12" s="64">
        <v>8.1110000000000007</v>
      </c>
      <c r="D12" s="64">
        <v>8.2420000000000009</v>
      </c>
      <c r="E12" s="64">
        <v>7.5910000000000002</v>
      </c>
      <c r="F12" s="65">
        <v>6.8890000000000002</v>
      </c>
      <c r="G12" s="65">
        <v>6.6630000000000003</v>
      </c>
      <c r="H12" s="65">
        <v>6.851</v>
      </c>
      <c r="I12" s="65">
        <v>7.0179999999999998</v>
      </c>
      <c r="J12" s="66">
        <v>6.8689999999999998</v>
      </c>
    </row>
    <row r="13" spans="1:10" ht="17.25" customHeight="1" x14ac:dyDescent="0.2">
      <c r="A13" s="21" t="s">
        <v>7</v>
      </c>
      <c r="B13" s="63">
        <v>7.9669999999999996</v>
      </c>
      <c r="C13" s="64">
        <v>8.0980000000000008</v>
      </c>
      <c r="D13" s="64">
        <v>8.4600000000000009</v>
      </c>
      <c r="E13" s="64">
        <v>7.4619999999999997</v>
      </c>
      <c r="F13" s="65">
        <v>6.8129999999999997</v>
      </c>
      <c r="G13" s="65">
        <v>6.681</v>
      </c>
      <c r="H13" s="65">
        <v>6.8540000000000001</v>
      </c>
      <c r="I13" s="65">
        <v>6.9909999999999997</v>
      </c>
      <c r="J13" s="66">
        <v>6.8739999999999997</v>
      </c>
    </row>
    <row r="14" spans="1:10" ht="17.25" customHeight="1" x14ac:dyDescent="0.2">
      <c r="A14" s="21" t="s">
        <v>8</v>
      </c>
      <c r="B14" s="63">
        <v>8.0220000000000002</v>
      </c>
      <c r="C14" s="64">
        <v>8.0389999999999997</v>
      </c>
      <c r="D14" s="64">
        <v>8.468</v>
      </c>
      <c r="E14" s="64">
        <v>7.3979999999999997</v>
      </c>
      <c r="F14" s="65">
        <v>6.7889999999999997</v>
      </c>
      <c r="G14" s="65">
        <v>6.6820000000000004</v>
      </c>
      <c r="H14" s="65">
        <v>6.8369999999999997</v>
      </c>
      <c r="I14" s="65">
        <v>6.9710000000000001</v>
      </c>
      <c r="J14" s="66">
        <v>6.875</v>
      </c>
    </row>
    <row r="15" spans="1:10" ht="17.25" customHeight="1" x14ac:dyDescent="0.2">
      <c r="A15" s="21" t="s">
        <v>9</v>
      </c>
      <c r="B15" s="63">
        <v>8.0229999999999997</v>
      </c>
      <c r="C15" s="64">
        <v>8.1530000000000005</v>
      </c>
      <c r="D15" s="64">
        <v>8.3230000000000004</v>
      </c>
      <c r="E15" s="64">
        <v>7.2329999999999997</v>
      </c>
      <c r="F15" s="65">
        <v>6.8550000000000004</v>
      </c>
      <c r="G15" s="65">
        <v>6.6970000000000001</v>
      </c>
      <c r="H15" s="65">
        <v>6.8490000000000002</v>
      </c>
      <c r="I15" s="65">
        <v>6.97</v>
      </c>
      <c r="J15" s="66">
        <v>6.8739999999999997</v>
      </c>
    </row>
    <row r="16" spans="1:10" ht="17.25" customHeight="1" x14ac:dyDescent="0.2">
      <c r="A16" s="21" t="s">
        <v>10</v>
      </c>
      <c r="B16" s="63">
        <v>7.9889999999999999</v>
      </c>
      <c r="C16" s="64">
        <v>8.2149999999999999</v>
      </c>
      <c r="D16" s="64">
        <v>8.1660000000000004</v>
      </c>
      <c r="E16" s="64">
        <v>6.89</v>
      </c>
      <c r="F16" s="65">
        <v>6.8920000000000003</v>
      </c>
      <c r="G16" s="65">
        <v>6.7910000000000004</v>
      </c>
      <c r="H16" s="65">
        <v>6.8579999999999997</v>
      </c>
      <c r="I16" s="65">
        <v>6.9480000000000004</v>
      </c>
      <c r="J16" s="66">
        <v>6.8739999999999997</v>
      </c>
    </row>
    <row r="17" spans="1:10" ht="17.25" customHeight="1" x14ac:dyDescent="0.2">
      <c r="A17" s="21" t="s">
        <v>11</v>
      </c>
      <c r="B17" s="63">
        <v>7.9480000000000004</v>
      </c>
      <c r="C17" s="64">
        <v>8.2040000000000006</v>
      </c>
      <c r="D17" s="64">
        <v>8.01</v>
      </c>
      <c r="E17" s="64">
        <v>6.8710000000000004</v>
      </c>
      <c r="F17" s="65">
        <v>6.9080000000000004</v>
      </c>
      <c r="G17" s="65">
        <v>6.7569999999999997</v>
      </c>
      <c r="H17" s="65">
        <v>6.8929999999999998</v>
      </c>
      <c r="I17" s="65">
        <v>6.9320000000000004</v>
      </c>
      <c r="J17" s="66">
        <v>6.8659999999999997</v>
      </c>
    </row>
    <row r="18" spans="1:10" ht="17.25" customHeight="1" x14ac:dyDescent="0.2">
      <c r="A18" s="21" t="s">
        <v>12</v>
      </c>
      <c r="B18" s="63">
        <v>7.9809999999999999</v>
      </c>
      <c r="C18" s="64">
        <v>8.1839999999999993</v>
      </c>
      <c r="D18" s="64">
        <v>7.9009999999999998</v>
      </c>
      <c r="E18" s="64">
        <v>6.81</v>
      </c>
      <c r="F18" s="65">
        <v>6.8849999999999998</v>
      </c>
      <c r="G18" s="65">
        <v>6.69</v>
      </c>
      <c r="H18" s="65">
        <v>6.9619999999999997</v>
      </c>
      <c r="I18" s="65">
        <v>6.9119999999999999</v>
      </c>
      <c r="J18" s="66">
        <v>6.8609999999999998</v>
      </c>
    </row>
    <row r="19" spans="1:10" ht="17.25" customHeight="1" x14ac:dyDescent="0.2">
      <c r="A19" s="21" t="s">
        <v>13</v>
      </c>
      <c r="B19" s="63">
        <v>7.99</v>
      </c>
      <c r="C19" s="64">
        <v>8.0709999999999997</v>
      </c>
      <c r="D19" s="64">
        <v>7.8970000000000002</v>
      </c>
      <c r="E19" s="64">
        <v>6.88</v>
      </c>
      <c r="F19" s="65">
        <v>6.899</v>
      </c>
      <c r="G19" s="65">
        <v>6.7119999999999997</v>
      </c>
      <c r="H19" s="65">
        <v>6.9610000000000003</v>
      </c>
      <c r="I19" s="65">
        <v>6.8970000000000002</v>
      </c>
      <c r="J19" s="66">
        <v>6.8659999999999997</v>
      </c>
    </row>
    <row r="20" spans="1:10" ht="17.25" customHeight="1" thickBot="1" x14ac:dyDescent="0.25">
      <c r="A20" s="54" t="s">
        <v>14</v>
      </c>
      <c r="B20" s="203">
        <v>7.9509999999999996</v>
      </c>
      <c r="C20" s="204">
        <v>7.9320000000000004</v>
      </c>
      <c r="D20" s="204">
        <v>7.8360000000000003</v>
      </c>
      <c r="E20" s="204">
        <v>6.8869999999999996</v>
      </c>
      <c r="F20" s="205">
        <v>6.8639999999999999</v>
      </c>
      <c r="G20" s="205">
        <v>6.7119999999999997</v>
      </c>
      <c r="H20" s="205">
        <v>6.976</v>
      </c>
      <c r="I20" s="205">
        <v>6.8860000000000001</v>
      </c>
      <c r="J20" s="206">
        <v>6.8650000000000002</v>
      </c>
    </row>
    <row r="21" spans="1:10" ht="17.25" customHeight="1" thickTop="1" thickBot="1" x14ac:dyDescent="0.25">
      <c r="A21" s="176" t="s">
        <v>15</v>
      </c>
      <c r="B21" s="177">
        <f t="shared" ref="B21:J21" si="0">SUM(B9:B20)/12</f>
        <v>7.9811666666666641</v>
      </c>
      <c r="C21" s="177">
        <f t="shared" si="0"/>
        <v>8.0823333333333327</v>
      </c>
      <c r="D21" s="177">
        <f t="shared" si="0"/>
        <v>8.148833333333334</v>
      </c>
      <c r="E21" s="177">
        <f t="shared" si="0"/>
        <v>7.2651666666666666</v>
      </c>
      <c r="F21" s="177">
        <f t="shared" si="0"/>
        <v>6.8799166666666673</v>
      </c>
      <c r="G21" s="177">
        <f t="shared" si="0"/>
        <v>6.7252500000000017</v>
      </c>
      <c r="H21" s="177">
        <f t="shared" si="0"/>
        <v>6.86625</v>
      </c>
      <c r="I21" s="177">
        <f t="shared" si="0"/>
        <v>6.965416666666667</v>
      </c>
      <c r="J21" s="207">
        <f t="shared" si="0"/>
        <v>6.870916666666667</v>
      </c>
    </row>
    <row r="22" spans="1:10" ht="14.25" customHeight="1" x14ac:dyDescent="0.2">
      <c r="A22" s="71"/>
      <c r="B22" s="72"/>
      <c r="C22" s="72"/>
      <c r="D22" s="72"/>
      <c r="E22" s="72"/>
      <c r="F22" s="72"/>
      <c r="G22" s="72"/>
      <c r="H22" s="72"/>
      <c r="I22" s="72"/>
      <c r="J22" s="73"/>
    </row>
    <row r="23" spans="1:10" ht="14.25" customHeight="1" x14ac:dyDescent="0.2">
      <c r="A23" s="29" t="s">
        <v>128</v>
      </c>
      <c r="B23" s="72"/>
      <c r="C23" s="72"/>
      <c r="D23" s="72"/>
      <c r="E23" s="72"/>
      <c r="F23" s="72"/>
      <c r="G23" s="72"/>
      <c r="H23" s="72"/>
      <c r="I23" s="72"/>
      <c r="J23" s="73"/>
    </row>
    <row r="24" spans="1:10" ht="14.25" customHeight="1" x14ac:dyDescent="0.2">
      <c r="A24" s="59"/>
      <c r="B24" s="60"/>
      <c r="C24" s="60"/>
      <c r="D24" s="60"/>
      <c r="E24" s="60"/>
      <c r="F24" s="60"/>
      <c r="G24" s="60"/>
      <c r="H24" s="60"/>
      <c r="I24" s="60"/>
      <c r="J24" s="61"/>
    </row>
    <row r="25" spans="1:10" ht="14.25" customHeight="1" thickBot="1" x14ac:dyDescent="0.25">
      <c r="A25" s="477" t="s">
        <v>1</v>
      </c>
      <c r="B25" s="478"/>
      <c r="C25" s="478"/>
      <c r="D25" s="478"/>
      <c r="E25" s="478"/>
      <c r="F25" s="478"/>
      <c r="G25" s="478"/>
      <c r="H25" s="478"/>
      <c r="I25" s="478"/>
      <c r="J25" s="479"/>
    </row>
  </sheetData>
  <mergeCells count="15">
    <mergeCell ref="A25:J25"/>
    <mergeCell ref="A1:J1"/>
    <mergeCell ref="A3:J3"/>
    <mergeCell ref="A4:J4"/>
    <mergeCell ref="A5:J5"/>
    <mergeCell ref="A7:A8"/>
    <mergeCell ref="B7:B8"/>
    <mergeCell ref="C7:C8"/>
    <mergeCell ref="D7:D8"/>
    <mergeCell ref="E7:E8"/>
    <mergeCell ref="J7:J8"/>
    <mergeCell ref="F7:F8"/>
    <mergeCell ref="G7:G8"/>
    <mergeCell ref="H7:H8"/>
    <mergeCell ref="I7:I8"/>
  </mergeCells>
  <phoneticPr fontId="25" type="noConversion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>
    <oddHeader>&amp;COesterreichische Nationalbank / Treasury - Back Office</oddHeader>
    <oddFooter>&amp;LWien, am &amp;D&amp;C&amp;8Für Vollständigkeit und Richtigkeit der Daten wird keine Haftung übernommen.&amp;RSeite &amp;P von &amp;N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indexed="38"/>
  </sheetPr>
  <dimension ref="A1:K112"/>
  <sheetViews>
    <sheetView workbookViewId="0">
      <selection sqref="A1:K1"/>
    </sheetView>
  </sheetViews>
  <sheetFormatPr baseColWidth="10" defaultRowHeight="12.75" x14ac:dyDescent="0.2"/>
  <cols>
    <col min="1" max="1" width="17.85546875" customWidth="1"/>
    <col min="2" max="11" width="12.140625" customWidth="1"/>
  </cols>
  <sheetData>
    <row r="1" spans="1:11" s="5" customFormat="1" ht="18.75" customHeight="1" x14ac:dyDescent="0.35">
      <c r="A1" s="443" t="s">
        <v>0</v>
      </c>
      <c r="B1" s="444"/>
      <c r="C1" s="444"/>
      <c r="D1" s="444"/>
      <c r="E1" s="444"/>
      <c r="F1" s="444"/>
      <c r="G1" s="444"/>
      <c r="H1" s="444"/>
      <c r="I1" s="444"/>
      <c r="J1" s="444"/>
      <c r="K1" s="445"/>
    </row>
    <row r="2" spans="1:11" s="5" customFormat="1" ht="12.75" customHeight="1" x14ac:dyDescent="0.35">
      <c r="A2" s="446"/>
      <c r="B2" s="447"/>
      <c r="C2" s="447"/>
      <c r="D2" s="447"/>
      <c r="E2" s="447"/>
      <c r="F2" s="447"/>
      <c r="G2" s="447"/>
      <c r="H2" s="447"/>
      <c r="I2" s="447"/>
      <c r="J2" s="447"/>
      <c r="K2" s="448"/>
    </row>
    <row r="3" spans="1:11" s="5" customFormat="1" ht="18.75" customHeight="1" x14ac:dyDescent="0.35">
      <c r="A3" s="449" t="s">
        <v>43</v>
      </c>
      <c r="B3" s="450"/>
      <c r="C3" s="450"/>
      <c r="D3" s="450"/>
      <c r="E3" s="450"/>
      <c r="F3" s="450"/>
      <c r="G3" s="450"/>
      <c r="H3" s="450"/>
      <c r="I3" s="450"/>
      <c r="J3" s="450"/>
      <c r="K3" s="451"/>
    </row>
    <row r="4" spans="1:11" s="5" customFormat="1" ht="18.75" customHeight="1" x14ac:dyDescent="0.35">
      <c r="A4" s="452" t="s">
        <v>311</v>
      </c>
      <c r="B4" s="453"/>
      <c r="C4" s="453"/>
      <c r="D4" s="453"/>
      <c r="E4" s="453"/>
      <c r="F4" s="453"/>
      <c r="G4" s="453"/>
      <c r="H4" s="453"/>
      <c r="I4" s="453"/>
      <c r="J4" s="453"/>
      <c r="K4" s="454"/>
    </row>
    <row r="5" spans="1:11" s="5" customFormat="1" ht="18.75" customHeight="1" x14ac:dyDescent="0.35">
      <c r="A5" s="460" t="s">
        <v>129</v>
      </c>
      <c r="B5" s="461"/>
      <c r="C5" s="461"/>
      <c r="D5" s="461"/>
      <c r="E5" s="461"/>
      <c r="F5" s="461"/>
      <c r="G5" s="461"/>
      <c r="H5" s="461"/>
      <c r="I5" s="461"/>
      <c r="J5" s="461"/>
      <c r="K5" s="462"/>
    </row>
    <row r="6" spans="1:11" s="62" customFormat="1" ht="12.75" customHeight="1" x14ac:dyDescent="0.2">
      <c r="A6" s="59"/>
      <c r="B6" s="60"/>
      <c r="C6" s="60"/>
      <c r="D6" s="60"/>
      <c r="E6" s="60"/>
      <c r="F6" s="60"/>
      <c r="G6" s="60"/>
      <c r="H6" s="60"/>
      <c r="I6" s="60"/>
      <c r="J6" s="60"/>
      <c r="K6" s="202"/>
    </row>
    <row r="7" spans="1:11" s="62" customFormat="1" ht="24" customHeight="1" x14ac:dyDescent="0.2">
      <c r="A7" s="59"/>
      <c r="B7" s="344" t="s">
        <v>377</v>
      </c>
      <c r="C7" s="344" t="s">
        <v>375</v>
      </c>
      <c r="D7" s="344" t="s">
        <v>377</v>
      </c>
      <c r="E7" s="344" t="s">
        <v>375</v>
      </c>
      <c r="F7" s="344" t="s">
        <v>377</v>
      </c>
      <c r="G7" s="344" t="s">
        <v>375</v>
      </c>
      <c r="H7" s="344" t="s">
        <v>376</v>
      </c>
      <c r="I7" s="344" t="s">
        <v>375</v>
      </c>
      <c r="J7" s="344" t="s">
        <v>376</v>
      </c>
      <c r="K7" s="386" t="s">
        <v>375</v>
      </c>
    </row>
    <row r="8" spans="1:11" s="62" customFormat="1" ht="17.25" customHeight="1" x14ac:dyDescent="0.2">
      <c r="A8" s="474" t="s">
        <v>2</v>
      </c>
      <c r="B8" s="455">
        <v>1980</v>
      </c>
      <c r="C8" s="455">
        <v>1980</v>
      </c>
      <c r="D8" s="455">
        <v>1981</v>
      </c>
      <c r="E8" s="455">
        <v>1981</v>
      </c>
      <c r="F8" s="455">
        <v>1982</v>
      </c>
      <c r="G8" s="455">
        <v>1982</v>
      </c>
      <c r="H8" s="455">
        <v>1983</v>
      </c>
      <c r="I8" s="455">
        <v>1983</v>
      </c>
      <c r="J8" s="455">
        <v>1984</v>
      </c>
      <c r="K8" s="492">
        <v>1984</v>
      </c>
    </row>
    <row r="9" spans="1:11" s="62" customFormat="1" ht="17.25" customHeight="1" x14ac:dyDescent="0.2">
      <c r="A9" s="475" t="s">
        <v>2</v>
      </c>
      <c r="B9" s="456" t="s">
        <v>60</v>
      </c>
      <c r="C9" s="456" t="s">
        <v>60</v>
      </c>
      <c r="D9" s="456" t="s">
        <v>60</v>
      </c>
      <c r="E9" s="456" t="s">
        <v>60</v>
      </c>
      <c r="F9" s="456" t="s">
        <v>60</v>
      </c>
      <c r="G9" s="456"/>
      <c r="H9" s="456"/>
      <c r="I9" s="456"/>
      <c r="J9" s="456"/>
      <c r="K9" s="493"/>
    </row>
    <row r="10" spans="1:11" s="62" customFormat="1" ht="17.25" customHeight="1" x14ac:dyDescent="0.2">
      <c r="A10" s="40" t="s">
        <v>3</v>
      </c>
      <c r="B10" s="208">
        <v>276.08999999999997</v>
      </c>
      <c r="C10" s="209">
        <v>102.84</v>
      </c>
      <c r="D10" s="209">
        <v>301.48</v>
      </c>
      <c r="E10" s="209">
        <v>112.31</v>
      </c>
      <c r="F10" s="210">
        <v>348.07</v>
      </c>
      <c r="G10" s="210">
        <v>141.44</v>
      </c>
      <c r="H10" s="210">
        <v>379.36</v>
      </c>
      <c r="I10" s="210">
        <v>135.66999999999999</v>
      </c>
      <c r="J10" s="377">
        <v>90.35</v>
      </c>
      <c r="K10" s="211">
        <v>138.94999999999999</v>
      </c>
    </row>
    <row r="11" spans="1:11" s="62" customFormat="1" ht="17.25" customHeight="1" x14ac:dyDescent="0.2">
      <c r="A11" s="21" t="s">
        <v>4</v>
      </c>
      <c r="B11" s="208">
        <v>276.08999999999997</v>
      </c>
      <c r="C11" s="209">
        <v>102.84</v>
      </c>
      <c r="D11" s="64">
        <v>340.72</v>
      </c>
      <c r="E11" s="64">
        <v>138.44999999999999</v>
      </c>
      <c r="F11" s="65">
        <v>359.97</v>
      </c>
      <c r="G11" s="65">
        <v>146.28</v>
      </c>
      <c r="H11" s="210">
        <v>379.36</v>
      </c>
      <c r="I11" s="210">
        <v>135.66999999999999</v>
      </c>
      <c r="J11" s="101">
        <v>103.63</v>
      </c>
      <c r="K11" s="66">
        <v>134.21</v>
      </c>
    </row>
    <row r="12" spans="1:11" s="62" customFormat="1" ht="17.25" customHeight="1" x14ac:dyDescent="0.2">
      <c r="A12" s="21" t="s">
        <v>5</v>
      </c>
      <c r="B12" s="208">
        <v>276.08999999999997</v>
      </c>
      <c r="C12" s="209">
        <v>102.84</v>
      </c>
      <c r="D12" s="64">
        <v>341.88</v>
      </c>
      <c r="E12" s="64">
        <v>138.93</v>
      </c>
      <c r="F12" s="65">
        <v>368.19</v>
      </c>
      <c r="G12" s="65">
        <v>149.61000000000001</v>
      </c>
      <c r="H12" s="65">
        <v>382.85</v>
      </c>
      <c r="I12" s="65">
        <v>136.91</v>
      </c>
      <c r="J12" s="101">
        <v>87.27</v>
      </c>
      <c r="K12" s="66">
        <v>134.26</v>
      </c>
    </row>
    <row r="13" spans="1:11" s="62" customFormat="1" ht="17.25" customHeight="1" x14ac:dyDescent="0.2">
      <c r="A13" s="21" t="s">
        <v>6</v>
      </c>
      <c r="B13" s="63">
        <v>315.56</v>
      </c>
      <c r="C13" s="63">
        <v>117.55</v>
      </c>
      <c r="D13" s="64">
        <v>340.02</v>
      </c>
      <c r="E13" s="64">
        <v>138.16</v>
      </c>
      <c r="F13" s="65">
        <v>368.19</v>
      </c>
      <c r="G13" s="65">
        <v>149.61000000000001</v>
      </c>
      <c r="H13" s="65">
        <v>382.85</v>
      </c>
      <c r="I13" s="65">
        <v>136.91</v>
      </c>
      <c r="J13" s="389" t="s">
        <v>380</v>
      </c>
      <c r="K13" s="390" t="s">
        <v>380</v>
      </c>
    </row>
    <row r="14" spans="1:11" s="62" customFormat="1" ht="17.25" customHeight="1" x14ac:dyDescent="0.2">
      <c r="A14" s="21" t="s">
        <v>7</v>
      </c>
      <c r="B14" s="63">
        <v>281.52999999999997</v>
      </c>
      <c r="C14" s="64">
        <v>104.87</v>
      </c>
      <c r="D14" s="64">
        <v>340.02</v>
      </c>
      <c r="E14" s="64">
        <v>138.16</v>
      </c>
      <c r="F14" s="65">
        <v>376.79</v>
      </c>
      <c r="G14" s="65">
        <v>153.12</v>
      </c>
      <c r="H14" s="65">
        <v>382.85</v>
      </c>
      <c r="I14" s="65">
        <v>136.91</v>
      </c>
      <c r="J14" s="389" t="s">
        <v>380</v>
      </c>
      <c r="K14" s="390" t="s">
        <v>380</v>
      </c>
    </row>
    <row r="15" spans="1:11" s="62" customFormat="1" ht="17.25" customHeight="1" x14ac:dyDescent="0.2">
      <c r="A15" s="21" t="s">
        <v>8</v>
      </c>
      <c r="B15" s="63">
        <v>281.52999999999997</v>
      </c>
      <c r="C15" s="64">
        <v>104.87</v>
      </c>
      <c r="D15" s="64">
        <v>381.68</v>
      </c>
      <c r="E15" s="64">
        <v>155.09</v>
      </c>
      <c r="F15" s="65">
        <v>368.6</v>
      </c>
      <c r="G15" s="65">
        <v>149.79</v>
      </c>
      <c r="H15" s="65">
        <v>391.85</v>
      </c>
      <c r="I15" s="65">
        <v>140.13</v>
      </c>
      <c r="J15" s="389" t="s">
        <v>380</v>
      </c>
      <c r="K15" s="390" t="s">
        <v>380</v>
      </c>
    </row>
    <row r="16" spans="1:11" s="62" customFormat="1" ht="17.25" customHeight="1" x14ac:dyDescent="0.2">
      <c r="A16" s="21" t="s">
        <v>9</v>
      </c>
      <c r="B16" s="63">
        <v>275.94</v>
      </c>
      <c r="C16" s="64">
        <v>102.79</v>
      </c>
      <c r="D16" s="64">
        <v>390.95</v>
      </c>
      <c r="E16" s="64">
        <v>154.80000000000001</v>
      </c>
      <c r="F16" s="65">
        <v>387.75</v>
      </c>
      <c r="G16" s="65">
        <v>157.55000000000001</v>
      </c>
      <c r="H16" s="65">
        <v>404.53</v>
      </c>
      <c r="I16" s="65">
        <v>133.94</v>
      </c>
      <c r="J16" s="389" t="s">
        <v>380</v>
      </c>
      <c r="K16" s="390" t="s">
        <v>380</v>
      </c>
    </row>
    <row r="17" spans="1:11" s="62" customFormat="1" ht="17.25" customHeight="1" x14ac:dyDescent="0.2">
      <c r="A17" s="21" t="s">
        <v>10</v>
      </c>
      <c r="B17" s="63">
        <v>275.94</v>
      </c>
      <c r="C17" s="64">
        <v>102.79</v>
      </c>
      <c r="D17" s="64">
        <v>396.2</v>
      </c>
      <c r="E17" s="64">
        <v>161</v>
      </c>
      <c r="F17" s="65">
        <v>387.75</v>
      </c>
      <c r="G17" s="65">
        <v>157.55000000000001</v>
      </c>
      <c r="H17" s="65">
        <v>104.18</v>
      </c>
      <c r="I17" s="65">
        <v>135.08000000000001</v>
      </c>
      <c r="J17" s="101">
        <v>415.45</v>
      </c>
      <c r="K17" s="66">
        <v>137.55000000000001</v>
      </c>
    </row>
    <row r="18" spans="1:11" s="62" customFormat="1" ht="17.25" customHeight="1" x14ac:dyDescent="0.2">
      <c r="A18" s="21" t="s">
        <v>11</v>
      </c>
      <c r="B18" s="63">
        <v>283.45</v>
      </c>
      <c r="C18" s="64">
        <v>105.59</v>
      </c>
      <c r="D18" s="64">
        <v>396.2</v>
      </c>
      <c r="E18" s="64">
        <v>161</v>
      </c>
      <c r="F18" s="65">
        <v>396.83</v>
      </c>
      <c r="G18" s="65">
        <v>161.26</v>
      </c>
      <c r="H18" s="388" t="s">
        <v>380</v>
      </c>
      <c r="I18" s="388" t="s">
        <v>380</v>
      </c>
      <c r="J18" s="101">
        <v>431.22</v>
      </c>
      <c r="K18" s="66">
        <v>142.78</v>
      </c>
    </row>
    <row r="19" spans="1:11" s="62" customFormat="1" ht="17.25" customHeight="1" x14ac:dyDescent="0.2">
      <c r="A19" s="21" t="s">
        <v>12</v>
      </c>
      <c r="B19" s="63">
        <v>289.35000000000002</v>
      </c>
      <c r="C19" s="64">
        <v>107.78</v>
      </c>
      <c r="D19" s="64">
        <v>358.55</v>
      </c>
      <c r="E19" s="64">
        <v>145.71</v>
      </c>
      <c r="F19" s="65">
        <v>396.83</v>
      </c>
      <c r="G19" s="65">
        <v>161.26</v>
      </c>
      <c r="H19" s="65">
        <v>103.63</v>
      </c>
      <c r="I19" s="65">
        <v>134.21</v>
      </c>
      <c r="J19" s="101">
        <v>429.37</v>
      </c>
      <c r="K19" s="66">
        <v>140.06</v>
      </c>
    </row>
    <row r="20" spans="1:11" s="62" customFormat="1" ht="17.25" customHeight="1" x14ac:dyDescent="0.2">
      <c r="A20" s="21" t="s">
        <v>13</v>
      </c>
      <c r="B20" s="63">
        <v>301.48</v>
      </c>
      <c r="C20" s="64">
        <v>112.31</v>
      </c>
      <c r="D20" s="64">
        <v>358.55</v>
      </c>
      <c r="E20" s="64">
        <v>145.71</v>
      </c>
      <c r="F20" s="65">
        <v>396.83</v>
      </c>
      <c r="G20" s="65">
        <v>161.26</v>
      </c>
      <c r="H20" s="304" t="s">
        <v>380</v>
      </c>
      <c r="I20" s="304" t="s">
        <v>380</v>
      </c>
      <c r="J20" s="101">
        <v>478.24</v>
      </c>
      <c r="K20" s="66">
        <v>171</v>
      </c>
    </row>
    <row r="21" spans="1:11" s="62" customFormat="1" ht="17.25" customHeight="1" thickBot="1" x14ac:dyDescent="0.25">
      <c r="A21" s="54" t="s">
        <v>14</v>
      </c>
      <c r="B21" s="203">
        <v>301.48</v>
      </c>
      <c r="C21" s="204">
        <v>112.31</v>
      </c>
      <c r="D21" s="204">
        <v>348.07</v>
      </c>
      <c r="E21" s="204">
        <v>141.44</v>
      </c>
      <c r="F21" s="205">
        <v>375.09</v>
      </c>
      <c r="G21" s="205">
        <v>134.13999999999999</v>
      </c>
      <c r="H21" s="308" t="s">
        <v>380</v>
      </c>
      <c r="I21" s="308" t="s">
        <v>380</v>
      </c>
      <c r="J21" s="230">
        <v>484.26</v>
      </c>
      <c r="K21" s="206">
        <v>174.06</v>
      </c>
    </row>
    <row r="22" spans="1:11" s="62" customFormat="1" ht="17.25" customHeight="1" thickTop="1" thickBot="1" x14ac:dyDescent="0.25">
      <c r="A22" s="176" t="s">
        <v>15</v>
      </c>
      <c r="B22" s="177">
        <f t="shared" ref="B22:G22" si="0">AVERAGE(B10:B21)</f>
        <v>286.21083333333331</v>
      </c>
      <c r="C22" s="177">
        <f t="shared" si="0"/>
        <v>106.61499999999999</v>
      </c>
      <c r="D22" s="177">
        <f t="shared" si="0"/>
        <v>357.85999999999996</v>
      </c>
      <c r="E22" s="177">
        <f t="shared" si="0"/>
        <v>144.23000000000002</v>
      </c>
      <c r="F22" s="177">
        <f t="shared" si="0"/>
        <v>377.57416666666671</v>
      </c>
      <c r="G22" s="177">
        <f t="shared" si="0"/>
        <v>151.90583333333333</v>
      </c>
      <c r="H22" s="178" t="s">
        <v>69</v>
      </c>
      <c r="I22" s="178" t="s">
        <v>69</v>
      </c>
      <c r="J22" s="178" t="s">
        <v>69</v>
      </c>
      <c r="K22" s="242" t="s">
        <v>69</v>
      </c>
    </row>
    <row r="23" spans="1:11" s="62" customFormat="1" ht="17.25" customHeight="1" x14ac:dyDescent="0.2">
      <c r="A23" s="387"/>
      <c r="B23" s="187"/>
      <c r="C23" s="187"/>
      <c r="D23" s="187"/>
      <c r="E23" s="187"/>
      <c r="F23" s="187"/>
      <c r="G23" s="187"/>
      <c r="H23" s="187"/>
      <c r="I23" s="187"/>
      <c r="J23" s="187"/>
      <c r="K23" s="187"/>
    </row>
    <row r="24" spans="1:11" s="62" customFormat="1" ht="17.25" customHeight="1" thickBot="1" x14ac:dyDescent="0.25">
      <c r="A24" s="376"/>
      <c r="B24" s="49"/>
      <c r="C24" s="49"/>
      <c r="D24" s="49"/>
      <c r="E24" s="49"/>
      <c r="F24" s="49"/>
      <c r="G24" s="49"/>
      <c r="H24" s="49"/>
      <c r="I24" s="49"/>
      <c r="J24" s="49"/>
      <c r="K24" s="49"/>
    </row>
    <row r="25" spans="1:11" s="5" customFormat="1" ht="18.75" customHeight="1" x14ac:dyDescent="0.35">
      <c r="A25" s="443" t="s">
        <v>0</v>
      </c>
      <c r="B25" s="444"/>
      <c r="C25" s="444"/>
      <c r="D25" s="444"/>
      <c r="E25" s="444"/>
      <c r="F25" s="444"/>
      <c r="G25" s="444"/>
      <c r="H25" s="444"/>
      <c r="I25" s="444"/>
      <c r="J25" s="444"/>
      <c r="K25" s="445"/>
    </row>
    <row r="26" spans="1:11" s="5" customFormat="1" ht="12.75" customHeight="1" x14ac:dyDescent="0.35">
      <c r="A26" s="446"/>
      <c r="B26" s="447"/>
      <c r="C26" s="447"/>
      <c r="D26" s="447"/>
      <c r="E26" s="447"/>
      <c r="F26" s="447"/>
      <c r="G26" s="447"/>
      <c r="H26" s="447"/>
      <c r="I26" s="447"/>
      <c r="J26" s="447"/>
      <c r="K26" s="448"/>
    </row>
    <row r="27" spans="1:11" s="5" customFormat="1" ht="18.75" customHeight="1" x14ac:dyDescent="0.35">
      <c r="A27" s="449" t="s">
        <v>43</v>
      </c>
      <c r="B27" s="450"/>
      <c r="C27" s="450"/>
      <c r="D27" s="450"/>
      <c r="E27" s="450"/>
      <c r="F27" s="450"/>
      <c r="G27" s="450"/>
      <c r="H27" s="450"/>
      <c r="I27" s="450"/>
      <c r="J27" s="450"/>
      <c r="K27" s="451"/>
    </row>
    <row r="28" spans="1:11" s="5" customFormat="1" ht="18.75" customHeight="1" x14ac:dyDescent="0.35">
      <c r="A28" s="452" t="s">
        <v>311</v>
      </c>
      <c r="B28" s="453"/>
      <c r="C28" s="453"/>
      <c r="D28" s="453"/>
      <c r="E28" s="453"/>
      <c r="F28" s="453"/>
      <c r="G28" s="453"/>
      <c r="H28" s="453"/>
      <c r="I28" s="453"/>
      <c r="J28" s="453"/>
      <c r="K28" s="454"/>
    </row>
    <row r="29" spans="1:11" s="5" customFormat="1" ht="18.75" customHeight="1" x14ac:dyDescent="0.35">
      <c r="A29" s="460" t="s">
        <v>129</v>
      </c>
      <c r="B29" s="461"/>
      <c r="C29" s="461"/>
      <c r="D29" s="461"/>
      <c r="E29" s="461"/>
      <c r="F29" s="461"/>
      <c r="G29" s="461"/>
      <c r="H29" s="461"/>
      <c r="I29" s="461"/>
      <c r="J29" s="461"/>
      <c r="K29" s="462"/>
    </row>
    <row r="30" spans="1:11" s="62" customFormat="1" ht="12.75" customHeight="1" x14ac:dyDescent="0.2">
      <c r="A30" s="59"/>
      <c r="B30" s="60"/>
      <c r="C30" s="60"/>
      <c r="D30" s="60"/>
      <c r="E30" s="60"/>
      <c r="F30" s="60"/>
      <c r="G30" s="60"/>
      <c r="H30" s="60"/>
      <c r="I30" s="60"/>
      <c r="J30" s="60"/>
      <c r="K30" s="202"/>
    </row>
    <row r="31" spans="1:11" s="62" customFormat="1" ht="24" customHeight="1" x14ac:dyDescent="0.2">
      <c r="A31" s="59"/>
      <c r="B31" s="344" t="s">
        <v>376</v>
      </c>
      <c r="C31" s="344" t="s">
        <v>375</v>
      </c>
      <c r="D31" s="344" t="s">
        <v>376</v>
      </c>
      <c r="E31" s="344" t="s">
        <v>375</v>
      </c>
      <c r="F31" s="344" t="s">
        <v>376</v>
      </c>
      <c r="G31" s="344" t="s">
        <v>375</v>
      </c>
      <c r="H31" s="344" t="s">
        <v>376</v>
      </c>
      <c r="I31" s="344" t="s">
        <v>375</v>
      </c>
      <c r="J31" s="344" t="s">
        <v>376</v>
      </c>
      <c r="K31" s="386" t="s">
        <v>375</v>
      </c>
    </row>
    <row r="32" spans="1:11" s="62" customFormat="1" ht="17.25" customHeight="1" x14ac:dyDescent="0.2">
      <c r="A32" s="474" t="s">
        <v>2</v>
      </c>
      <c r="B32" s="455">
        <v>1985</v>
      </c>
      <c r="C32" s="455">
        <v>1985</v>
      </c>
      <c r="D32" s="455">
        <v>1986</v>
      </c>
      <c r="E32" s="455">
        <v>1986</v>
      </c>
      <c r="F32" s="455">
        <v>1987</v>
      </c>
      <c r="G32" s="455">
        <v>1987</v>
      </c>
      <c r="H32" s="455">
        <v>1988</v>
      </c>
      <c r="I32" s="455">
        <v>1988</v>
      </c>
      <c r="J32" s="455">
        <v>1989</v>
      </c>
      <c r="K32" s="492">
        <v>1989</v>
      </c>
    </row>
    <row r="33" spans="1:11" s="62" customFormat="1" ht="17.25" customHeight="1" x14ac:dyDescent="0.2">
      <c r="A33" s="475" t="s">
        <v>2</v>
      </c>
      <c r="B33" s="456" t="s">
        <v>60</v>
      </c>
      <c r="C33" s="456"/>
      <c r="D33" s="456"/>
      <c r="E33" s="456"/>
      <c r="F33" s="456"/>
      <c r="G33" s="456"/>
      <c r="H33" s="456"/>
      <c r="I33" s="456"/>
      <c r="J33" s="456"/>
      <c r="K33" s="493"/>
    </row>
    <row r="34" spans="1:11" s="62" customFormat="1" ht="17.25" customHeight="1" x14ac:dyDescent="0.2">
      <c r="A34" s="40" t="s">
        <v>3</v>
      </c>
      <c r="B34" s="208">
        <v>487.57</v>
      </c>
      <c r="C34" s="209">
        <v>173.49</v>
      </c>
      <c r="D34" s="209">
        <v>110.11</v>
      </c>
      <c r="E34" s="209">
        <v>154.19999999999999</v>
      </c>
      <c r="F34" s="210">
        <v>86.9</v>
      </c>
      <c r="G34" s="210">
        <v>125.27</v>
      </c>
      <c r="H34" s="210">
        <v>83.95</v>
      </c>
      <c r="I34" s="210">
        <v>137.02000000000001</v>
      </c>
      <c r="J34" s="377">
        <v>88.79</v>
      </c>
      <c r="K34" s="211">
        <v>142.63</v>
      </c>
    </row>
    <row r="35" spans="1:11" s="62" customFormat="1" ht="17.25" customHeight="1" x14ac:dyDescent="0.2">
      <c r="A35" s="21" t="s">
        <v>4</v>
      </c>
      <c r="B35" s="146" t="s">
        <v>378</v>
      </c>
      <c r="C35" s="64">
        <v>177.34</v>
      </c>
      <c r="D35" s="64">
        <v>107.18</v>
      </c>
      <c r="E35" s="64">
        <v>150.08000000000001</v>
      </c>
      <c r="F35" s="65">
        <v>86.73</v>
      </c>
      <c r="G35" s="65">
        <v>126.68</v>
      </c>
      <c r="H35" s="65">
        <v>85.11</v>
      </c>
      <c r="I35" s="65">
        <v>139.19999999999999</v>
      </c>
      <c r="J35" s="101">
        <v>88.46</v>
      </c>
      <c r="K35" s="66">
        <v>145.29</v>
      </c>
    </row>
    <row r="36" spans="1:11" s="62" customFormat="1" ht="17.25" customHeight="1" x14ac:dyDescent="0.2">
      <c r="A36" s="21" t="s">
        <v>5</v>
      </c>
      <c r="B36" s="63">
        <v>125.05</v>
      </c>
      <c r="C36" s="64">
        <v>175.07</v>
      </c>
      <c r="D36" s="64">
        <v>91.53</v>
      </c>
      <c r="E36" s="64">
        <v>128.16999999999999</v>
      </c>
      <c r="F36" s="65">
        <v>87.79</v>
      </c>
      <c r="G36" s="65">
        <v>127.49</v>
      </c>
      <c r="H36" s="65">
        <v>84.73</v>
      </c>
      <c r="I36" s="65">
        <v>138.66</v>
      </c>
      <c r="J36" s="101">
        <v>88.89</v>
      </c>
      <c r="K36" s="66">
        <v>146.56</v>
      </c>
    </row>
    <row r="37" spans="1:11" s="62" customFormat="1" ht="17.25" customHeight="1" x14ac:dyDescent="0.2">
      <c r="A37" s="21" t="s">
        <v>6</v>
      </c>
      <c r="B37" s="63">
        <v>122.1</v>
      </c>
      <c r="C37" s="64">
        <v>174.13</v>
      </c>
      <c r="D37" s="64">
        <v>89.6</v>
      </c>
      <c r="E37" s="64">
        <v>125.05</v>
      </c>
      <c r="F37" s="65">
        <v>87.67</v>
      </c>
      <c r="G37" s="65">
        <v>125.45</v>
      </c>
      <c r="H37" s="65">
        <v>84.39</v>
      </c>
      <c r="I37" s="65">
        <v>142.63</v>
      </c>
      <c r="J37" s="101">
        <v>88.04</v>
      </c>
      <c r="K37" s="66">
        <v>146.33000000000001</v>
      </c>
    </row>
    <row r="38" spans="1:11" s="62" customFormat="1" ht="17.25" customHeight="1" x14ac:dyDescent="0.2">
      <c r="A38" s="21" t="s">
        <v>7</v>
      </c>
      <c r="B38" s="63">
        <v>123.96</v>
      </c>
      <c r="C38" s="64">
        <v>173.61</v>
      </c>
      <c r="D38" s="64">
        <v>90.16</v>
      </c>
      <c r="E38" s="64">
        <v>126.23</v>
      </c>
      <c r="F38" s="65">
        <v>86.72</v>
      </c>
      <c r="G38" s="65">
        <v>126</v>
      </c>
      <c r="H38" s="65">
        <v>85.27</v>
      </c>
      <c r="I38" s="65">
        <v>142.66999999999999</v>
      </c>
      <c r="J38" s="101">
        <v>90.73</v>
      </c>
      <c r="K38" s="66">
        <v>147.38</v>
      </c>
    </row>
    <row r="39" spans="1:11" s="62" customFormat="1" ht="17.25" customHeight="1" x14ac:dyDescent="0.2">
      <c r="A39" s="21" t="s">
        <v>8</v>
      </c>
      <c r="B39" s="63">
        <v>123.85</v>
      </c>
      <c r="C39" s="64">
        <v>173.43</v>
      </c>
      <c r="D39" s="64">
        <v>89.79</v>
      </c>
      <c r="E39" s="64">
        <v>125.74</v>
      </c>
      <c r="F39" s="65">
        <v>87.78</v>
      </c>
      <c r="G39" s="65">
        <v>127.4</v>
      </c>
      <c r="H39" s="65">
        <v>86.36</v>
      </c>
      <c r="I39" s="65">
        <v>143.41</v>
      </c>
      <c r="J39" s="101">
        <v>90.08</v>
      </c>
      <c r="K39" s="66">
        <v>147.38</v>
      </c>
    </row>
    <row r="40" spans="1:11" s="62" customFormat="1" ht="17.25" customHeight="1" x14ac:dyDescent="0.2">
      <c r="A40" s="21" t="s">
        <v>9</v>
      </c>
      <c r="B40" s="63">
        <v>120.54</v>
      </c>
      <c r="C40" s="64">
        <v>168.8</v>
      </c>
      <c r="D40" s="64">
        <v>95.51</v>
      </c>
      <c r="E40" s="64">
        <v>138.33000000000001</v>
      </c>
      <c r="F40" s="65">
        <v>88</v>
      </c>
      <c r="G40" s="65">
        <v>127.99</v>
      </c>
      <c r="H40" s="65">
        <v>88.39</v>
      </c>
      <c r="I40" s="65">
        <v>143.99</v>
      </c>
      <c r="J40" s="101">
        <v>89.2</v>
      </c>
      <c r="K40" s="390" t="s">
        <v>380</v>
      </c>
    </row>
    <row r="41" spans="1:11" s="62" customFormat="1" ht="17.25" customHeight="1" x14ac:dyDescent="0.2">
      <c r="A41" s="21" t="s">
        <v>10</v>
      </c>
      <c r="B41" s="63">
        <v>118.47</v>
      </c>
      <c r="C41" s="64">
        <v>165.84</v>
      </c>
      <c r="D41" s="64">
        <v>93.14</v>
      </c>
      <c r="E41" s="64">
        <v>135.83000000000001</v>
      </c>
      <c r="F41" s="65">
        <v>87.79</v>
      </c>
      <c r="G41" s="65">
        <v>127.29</v>
      </c>
      <c r="H41" s="65">
        <v>89.57</v>
      </c>
      <c r="I41" s="65">
        <v>143.99</v>
      </c>
      <c r="J41" s="101">
        <v>90.48</v>
      </c>
      <c r="K41" s="390" t="s">
        <v>380</v>
      </c>
    </row>
    <row r="42" spans="1:11" s="62" customFormat="1" ht="17.25" customHeight="1" x14ac:dyDescent="0.2">
      <c r="A42" s="21" t="s">
        <v>11</v>
      </c>
      <c r="B42" s="63">
        <v>120.66</v>
      </c>
      <c r="C42" s="64">
        <v>162.22999999999999</v>
      </c>
      <c r="D42" s="64">
        <v>91.47</v>
      </c>
      <c r="E42" s="64">
        <v>141.46</v>
      </c>
      <c r="F42" s="65">
        <v>87.55</v>
      </c>
      <c r="G42" s="65">
        <v>127.58</v>
      </c>
      <c r="H42" s="65">
        <v>88.79</v>
      </c>
      <c r="I42" s="65">
        <v>147.15</v>
      </c>
      <c r="J42" s="101">
        <v>90.58</v>
      </c>
      <c r="K42" s="66">
        <v>152.05000000000001</v>
      </c>
    </row>
    <row r="43" spans="1:11" s="62" customFormat="1" ht="17.25" customHeight="1" x14ac:dyDescent="0.2">
      <c r="A43" s="21" t="s">
        <v>12</v>
      </c>
      <c r="B43" s="63">
        <v>115.45</v>
      </c>
      <c r="C43" s="64">
        <v>161.91999999999999</v>
      </c>
      <c r="D43" s="64">
        <v>91.07</v>
      </c>
      <c r="E43" s="64">
        <v>132.54</v>
      </c>
      <c r="F43" s="65">
        <v>88.28</v>
      </c>
      <c r="G43" s="65">
        <v>139</v>
      </c>
      <c r="H43" s="65">
        <v>87.23</v>
      </c>
      <c r="I43" s="65">
        <v>142.63</v>
      </c>
      <c r="J43" s="101">
        <v>87.53</v>
      </c>
      <c r="K43" s="66">
        <v>144.01</v>
      </c>
    </row>
    <row r="44" spans="1:11" s="62" customFormat="1" ht="17.25" customHeight="1" x14ac:dyDescent="0.2">
      <c r="A44" s="21" t="s">
        <v>13</v>
      </c>
      <c r="B44" s="63">
        <v>114.55</v>
      </c>
      <c r="C44" s="63">
        <v>160.44</v>
      </c>
      <c r="D44" s="64">
        <v>91.3</v>
      </c>
      <c r="E44" s="64">
        <v>132.82</v>
      </c>
      <c r="F44" s="65">
        <v>89.07</v>
      </c>
      <c r="G44" s="65">
        <v>137.19</v>
      </c>
      <c r="H44" s="65">
        <v>86.33</v>
      </c>
      <c r="I44" s="65">
        <v>142.63</v>
      </c>
      <c r="J44" s="101">
        <v>87.21</v>
      </c>
      <c r="K44" s="66">
        <v>144.38</v>
      </c>
    </row>
    <row r="45" spans="1:11" s="62" customFormat="1" ht="17.25" customHeight="1" thickBot="1" x14ac:dyDescent="0.25">
      <c r="A45" s="54" t="s">
        <v>14</v>
      </c>
      <c r="B45" s="203">
        <v>111.99</v>
      </c>
      <c r="C45" s="204">
        <v>156.74</v>
      </c>
      <c r="D45" s="204">
        <v>91.39</v>
      </c>
      <c r="E45" s="204">
        <v>132.05000000000001</v>
      </c>
      <c r="F45" s="205">
        <v>83.7</v>
      </c>
      <c r="G45" s="205">
        <v>136.66999999999999</v>
      </c>
      <c r="H45" s="205">
        <v>85.43</v>
      </c>
      <c r="I45" s="205">
        <v>142.63</v>
      </c>
      <c r="J45" s="230">
        <v>84.3</v>
      </c>
      <c r="K45" s="206">
        <v>145</v>
      </c>
    </row>
    <row r="46" spans="1:11" s="62" customFormat="1" ht="17.25" customHeight="1" thickTop="1" thickBot="1" x14ac:dyDescent="0.25">
      <c r="A46" s="176" t="s">
        <v>15</v>
      </c>
      <c r="B46" s="178" t="s">
        <v>69</v>
      </c>
      <c r="C46" s="177">
        <f t="shared" ref="C46:J46" si="1">AVERAGE(C34:C45)</f>
        <v>168.58666666666667</v>
      </c>
      <c r="D46" s="177">
        <f t="shared" si="1"/>
        <v>94.354166666666671</v>
      </c>
      <c r="E46" s="177">
        <f t="shared" si="1"/>
        <v>135.20833333333331</v>
      </c>
      <c r="F46" s="177">
        <f t="shared" si="1"/>
        <v>87.331666666666663</v>
      </c>
      <c r="G46" s="177">
        <f t="shared" si="1"/>
        <v>129.50083333333333</v>
      </c>
      <c r="H46" s="177">
        <f t="shared" si="1"/>
        <v>86.295833333333334</v>
      </c>
      <c r="I46" s="177">
        <f t="shared" si="1"/>
        <v>142.2175</v>
      </c>
      <c r="J46" s="177">
        <f t="shared" si="1"/>
        <v>88.690833333333345</v>
      </c>
      <c r="K46" s="242" t="s">
        <v>69</v>
      </c>
    </row>
    <row r="47" spans="1:11" s="62" customFormat="1" ht="14.25" customHeight="1" x14ac:dyDescent="0.2">
      <c r="A47" s="71"/>
      <c r="B47" s="72"/>
      <c r="C47" s="72"/>
      <c r="D47" s="72"/>
      <c r="E47" s="72"/>
      <c r="F47" s="72"/>
      <c r="G47" s="72"/>
      <c r="H47" s="72"/>
      <c r="I47" s="72"/>
      <c r="J47" s="72"/>
      <c r="K47" s="73"/>
    </row>
    <row r="48" spans="1:11" s="62" customFormat="1" ht="14.25" customHeight="1" x14ac:dyDescent="0.2">
      <c r="A48" s="98" t="s">
        <v>379</v>
      </c>
      <c r="B48" s="60"/>
      <c r="C48" s="60"/>
      <c r="D48" s="60"/>
      <c r="E48" s="60"/>
      <c r="F48" s="60"/>
      <c r="G48" s="60"/>
      <c r="H48" s="60"/>
      <c r="I48" s="60"/>
      <c r="J48" s="60"/>
      <c r="K48" s="61"/>
    </row>
    <row r="49" spans="1:11" s="62" customFormat="1" ht="14.25" customHeight="1" x14ac:dyDescent="0.2">
      <c r="A49" s="98"/>
      <c r="B49" s="60"/>
      <c r="C49" s="60"/>
      <c r="D49" s="60"/>
      <c r="E49" s="60"/>
      <c r="F49" s="60"/>
      <c r="G49" s="60"/>
      <c r="H49" s="60"/>
      <c r="I49" s="60"/>
      <c r="J49" s="60"/>
      <c r="K49" s="61"/>
    </row>
    <row r="50" spans="1:11" s="62" customFormat="1" ht="14.25" customHeight="1" thickBot="1" x14ac:dyDescent="0.25">
      <c r="A50" s="512" t="s">
        <v>16</v>
      </c>
      <c r="B50" s="513"/>
      <c r="C50" s="513"/>
      <c r="D50" s="513"/>
      <c r="E50" s="513"/>
      <c r="F50" s="513"/>
      <c r="G50" s="513"/>
      <c r="H50" s="513"/>
      <c r="I50" s="513"/>
      <c r="J50" s="513"/>
      <c r="K50" s="514"/>
    </row>
    <row r="51" spans="1:11" s="62" customFormat="1" ht="14.25" customHeight="1" x14ac:dyDescent="0.2">
      <c r="A51" s="319"/>
      <c r="B51" s="319"/>
      <c r="C51" s="319"/>
      <c r="D51" s="319"/>
      <c r="E51" s="319"/>
      <c r="F51" s="319"/>
      <c r="G51" s="319"/>
      <c r="H51" s="319"/>
      <c r="I51" s="319"/>
      <c r="J51" s="319"/>
      <c r="K51" s="319"/>
    </row>
    <row r="52" spans="1:11" s="62" customFormat="1" ht="14.25" customHeight="1" thickBot="1" x14ac:dyDescent="0.25">
      <c r="A52" s="81"/>
      <c r="B52" s="81"/>
      <c r="C52" s="81"/>
      <c r="D52" s="81"/>
      <c r="E52" s="81"/>
      <c r="F52" s="81"/>
      <c r="G52" s="81"/>
      <c r="H52" s="81"/>
      <c r="I52" s="81"/>
      <c r="J52" s="81"/>
      <c r="K52" s="81"/>
    </row>
    <row r="53" spans="1:11" s="5" customFormat="1" ht="18.75" customHeight="1" x14ac:dyDescent="0.35">
      <c r="A53" s="443" t="s">
        <v>0</v>
      </c>
      <c r="B53" s="444"/>
      <c r="C53" s="444"/>
      <c r="D53" s="444"/>
      <c r="E53" s="444"/>
      <c r="F53" s="444"/>
      <c r="G53" s="444"/>
      <c r="H53" s="444"/>
      <c r="I53" s="444"/>
      <c r="J53" s="445"/>
      <c r="K53" s="237"/>
    </row>
    <row r="54" spans="1:11" s="5" customFormat="1" ht="12.75" customHeight="1" x14ac:dyDescent="0.35">
      <c r="A54" s="446"/>
      <c r="B54" s="447"/>
      <c r="C54" s="447"/>
      <c r="D54" s="447"/>
      <c r="E54" s="447"/>
      <c r="F54" s="447"/>
      <c r="G54" s="447"/>
      <c r="H54" s="447"/>
      <c r="I54" s="447"/>
      <c r="J54" s="448"/>
      <c r="K54" s="1"/>
    </row>
    <row r="55" spans="1:11" s="5" customFormat="1" ht="18.75" customHeight="1" x14ac:dyDescent="0.35">
      <c r="A55" s="449" t="s">
        <v>43</v>
      </c>
      <c r="B55" s="450"/>
      <c r="C55" s="450"/>
      <c r="D55" s="450"/>
      <c r="E55" s="450"/>
      <c r="F55" s="450"/>
      <c r="G55" s="450"/>
      <c r="H55" s="450"/>
      <c r="I55" s="450"/>
      <c r="J55" s="451"/>
      <c r="K55" s="237"/>
    </row>
    <row r="56" spans="1:11" s="5" customFormat="1" ht="18.75" customHeight="1" x14ac:dyDescent="0.35">
      <c r="A56" s="452" t="s">
        <v>311</v>
      </c>
      <c r="B56" s="453"/>
      <c r="C56" s="453"/>
      <c r="D56" s="453"/>
      <c r="E56" s="453"/>
      <c r="F56" s="453"/>
      <c r="G56" s="453"/>
      <c r="H56" s="453"/>
      <c r="I56" s="453"/>
      <c r="J56" s="454"/>
      <c r="K56" s="245"/>
    </row>
    <row r="57" spans="1:11" s="5" customFormat="1" ht="18.75" customHeight="1" x14ac:dyDescent="0.35">
      <c r="A57" s="460" t="s">
        <v>129</v>
      </c>
      <c r="B57" s="461"/>
      <c r="C57" s="461"/>
      <c r="D57" s="461"/>
      <c r="E57" s="461"/>
      <c r="F57" s="461"/>
      <c r="G57" s="461"/>
      <c r="H57" s="461"/>
      <c r="I57" s="461"/>
      <c r="J57" s="462"/>
      <c r="K57" s="378"/>
    </row>
    <row r="58" spans="1:11" s="62" customFormat="1" ht="12.75" customHeight="1" x14ac:dyDescent="0.2">
      <c r="A58" s="59"/>
      <c r="B58" s="60"/>
      <c r="C58" s="60"/>
      <c r="D58" s="60"/>
      <c r="E58" s="60"/>
      <c r="F58" s="60"/>
      <c r="G58" s="60"/>
      <c r="H58" s="60"/>
      <c r="I58" s="60"/>
      <c r="J58" s="61"/>
      <c r="K58" s="105"/>
    </row>
    <row r="59" spans="1:11" s="62" customFormat="1" ht="17.25" customHeight="1" x14ac:dyDescent="0.2">
      <c r="A59" s="474" t="s">
        <v>2</v>
      </c>
      <c r="B59" s="455">
        <v>1990</v>
      </c>
      <c r="C59" s="455">
        <v>1991</v>
      </c>
      <c r="D59" s="455">
        <v>1992</v>
      </c>
      <c r="E59" s="455">
        <v>1993</v>
      </c>
      <c r="F59" s="455">
        <v>1994</v>
      </c>
      <c r="G59" s="455">
        <v>1995</v>
      </c>
      <c r="H59" s="455">
        <v>1996</v>
      </c>
      <c r="I59" s="455">
        <v>1997</v>
      </c>
      <c r="J59" s="492">
        <v>1998</v>
      </c>
      <c r="K59" s="105"/>
    </row>
    <row r="60" spans="1:11" s="62" customFormat="1" ht="17.25" customHeight="1" x14ac:dyDescent="0.2">
      <c r="A60" s="475" t="s">
        <v>2</v>
      </c>
      <c r="B60" s="456" t="s">
        <v>60</v>
      </c>
      <c r="C60" s="456" t="s">
        <v>60</v>
      </c>
      <c r="D60" s="456" t="s">
        <v>60</v>
      </c>
      <c r="E60" s="456" t="s">
        <v>60</v>
      </c>
      <c r="F60" s="456" t="s">
        <v>60</v>
      </c>
      <c r="G60" s="456" t="s">
        <v>60</v>
      </c>
      <c r="H60" s="456" t="s">
        <v>60</v>
      </c>
      <c r="I60" s="456" t="s">
        <v>60</v>
      </c>
      <c r="J60" s="493" t="s">
        <v>60</v>
      </c>
      <c r="K60" s="105"/>
    </row>
    <row r="61" spans="1:11" s="62" customFormat="1" ht="17.25" customHeight="1" x14ac:dyDescent="0.2">
      <c r="A61" s="40" t="s">
        <v>3</v>
      </c>
      <c r="B61" s="208">
        <v>83.1</v>
      </c>
      <c r="C61" s="209">
        <v>30.43</v>
      </c>
      <c r="D61" s="209">
        <v>5.77</v>
      </c>
      <c r="E61" s="209">
        <v>2.31</v>
      </c>
      <c r="F61" s="210">
        <v>0.83</v>
      </c>
      <c r="G61" s="210">
        <v>0.6</v>
      </c>
      <c r="H61" s="210">
        <v>0.4</v>
      </c>
      <c r="I61" s="210">
        <v>0.19</v>
      </c>
      <c r="J61" s="211">
        <v>0.16</v>
      </c>
      <c r="K61" s="105"/>
    </row>
    <row r="62" spans="1:11" s="62" customFormat="1" ht="17.25" customHeight="1" x14ac:dyDescent="0.2">
      <c r="A62" s="21" t="s">
        <v>4</v>
      </c>
      <c r="B62" s="146" t="s">
        <v>310</v>
      </c>
      <c r="C62" s="64">
        <v>29.84</v>
      </c>
      <c r="D62" s="64">
        <v>5.84</v>
      </c>
      <c r="E62" s="64">
        <v>2.0099999999999998</v>
      </c>
      <c r="F62" s="65">
        <v>0.77</v>
      </c>
      <c r="G62" s="65">
        <v>0.6</v>
      </c>
      <c r="H62" s="65">
        <v>0.36</v>
      </c>
      <c r="I62" s="65">
        <v>0.15</v>
      </c>
      <c r="J62" s="66">
        <v>0.16</v>
      </c>
      <c r="K62" s="105"/>
    </row>
    <row r="63" spans="1:11" s="62" customFormat="1" ht="17.25" customHeight="1" x14ac:dyDescent="0.2">
      <c r="A63" s="21" t="s">
        <v>5</v>
      </c>
      <c r="B63" s="63">
        <v>56.7</v>
      </c>
      <c r="C63" s="64">
        <v>31.4</v>
      </c>
      <c r="D63" s="64">
        <v>5.84</v>
      </c>
      <c r="E63" s="64">
        <v>1.91</v>
      </c>
      <c r="F63" s="65">
        <v>0.71</v>
      </c>
      <c r="G63" s="65">
        <v>0.53</v>
      </c>
      <c r="H63" s="65">
        <v>0.36</v>
      </c>
      <c r="I63" s="65">
        <v>0.17</v>
      </c>
      <c r="J63" s="66">
        <v>0.15</v>
      </c>
      <c r="K63" s="105"/>
    </row>
    <row r="64" spans="1:11" s="62" customFormat="1" ht="17.25" customHeight="1" x14ac:dyDescent="0.2">
      <c r="A64" s="21" t="s">
        <v>6</v>
      </c>
      <c r="B64" s="63">
        <v>56.23</v>
      </c>
      <c r="C64" s="265" t="s">
        <v>309</v>
      </c>
      <c r="D64" s="64">
        <v>5.59</v>
      </c>
      <c r="E64" s="64">
        <v>1.81</v>
      </c>
      <c r="F64" s="65">
        <v>0.71</v>
      </c>
      <c r="G64" s="65">
        <v>0.52</v>
      </c>
      <c r="H64" s="65">
        <v>0.37</v>
      </c>
      <c r="I64" s="65">
        <v>0.17</v>
      </c>
      <c r="J64" s="66">
        <v>0.15</v>
      </c>
      <c r="K64" s="105"/>
    </row>
    <row r="65" spans="1:11" s="62" customFormat="1" ht="17.25" customHeight="1" x14ac:dyDescent="0.2">
      <c r="A65" s="21" t="s">
        <v>7</v>
      </c>
      <c r="B65" s="63">
        <v>56.5</v>
      </c>
      <c r="C65" s="64">
        <v>19.91</v>
      </c>
      <c r="D65" s="64">
        <v>5.01</v>
      </c>
      <c r="E65" s="64">
        <v>1.8</v>
      </c>
      <c r="F65" s="65">
        <v>0.7</v>
      </c>
      <c r="G65" s="65">
        <v>0.5</v>
      </c>
      <c r="H65" s="65">
        <v>0.36</v>
      </c>
      <c r="I65" s="65">
        <v>0.17</v>
      </c>
      <c r="J65" s="66">
        <v>0.15</v>
      </c>
      <c r="K65" s="105"/>
    </row>
    <row r="66" spans="1:11" s="62" customFormat="1" ht="17.25" customHeight="1" x14ac:dyDescent="0.2">
      <c r="A66" s="21" t="s">
        <v>8</v>
      </c>
      <c r="B66" s="63">
        <v>56.93</v>
      </c>
      <c r="C66" s="64">
        <v>20.3</v>
      </c>
      <c r="D66" s="64">
        <v>3.53</v>
      </c>
      <c r="E66" s="64">
        <v>1.62</v>
      </c>
      <c r="F66" s="65">
        <v>0.67</v>
      </c>
      <c r="G66" s="65">
        <v>0.5</v>
      </c>
      <c r="H66" s="65">
        <v>0.35</v>
      </c>
      <c r="I66" s="65">
        <v>0.17</v>
      </c>
      <c r="J66" s="66">
        <v>0.15</v>
      </c>
      <c r="K66" s="105"/>
    </row>
    <row r="67" spans="1:11" s="62" customFormat="1" ht="17.25" customHeight="1" x14ac:dyDescent="0.2">
      <c r="A67" s="21" t="s">
        <v>9</v>
      </c>
      <c r="B67" s="63">
        <v>56.34</v>
      </c>
      <c r="C67" s="64">
        <v>20.100000000000001</v>
      </c>
      <c r="D67" s="64">
        <v>2.85</v>
      </c>
      <c r="E67" s="64">
        <v>1.51</v>
      </c>
      <c r="F67" s="65">
        <v>0.65</v>
      </c>
      <c r="G67" s="65">
        <v>0.48</v>
      </c>
      <c r="H67" s="65">
        <v>0.33</v>
      </c>
      <c r="I67" s="65">
        <v>0.18</v>
      </c>
      <c r="J67" s="66">
        <v>0.14000000000000001</v>
      </c>
      <c r="K67" s="105"/>
    </row>
    <row r="68" spans="1:11" s="62" customFormat="1" ht="17.25" customHeight="1" x14ac:dyDescent="0.2">
      <c r="A68" s="21" t="s">
        <v>10</v>
      </c>
      <c r="B68" s="63">
        <v>55.25</v>
      </c>
      <c r="C68" s="64">
        <v>20.100000000000001</v>
      </c>
      <c r="D68" s="64">
        <v>2.58</v>
      </c>
      <c r="E68" s="64">
        <v>1.41</v>
      </c>
      <c r="F68" s="65">
        <v>0.65</v>
      </c>
      <c r="G68" s="65">
        <v>0.5</v>
      </c>
      <c r="H68" s="65">
        <v>0.33</v>
      </c>
      <c r="I68" s="65">
        <v>0.17</v>
      </c>
      <c r="J68" s="66">
        <v>0.14000000000000001</v>
      </c>
      <c r="K68" s="105"/>
    </row>
    <row r="69" spans="1:11" s="62" customFormat="1" ht="17.25" customHeight="1" x14ac:dyDescent="0.2">
      <c r="A69" s="21" t="s">
        <v>11</v>
      </c>
      <c r="B69" s="63">
        <v>55.61</v>
      </c>
      <c r="C69" s="64">
        <v>19.79</v>
      </c>
      <c r="D69" s="64">
        <v>2.39</v>
      </c>
      <c r="E69" s="64">
        <v>1.19</v>
      </c>
      <c r="F69" s="65">
        <v>0.63</v>
      </c>
      <c r="G69" s="65">
        <v>0.47</v>
      </c>
      <c r="H69" s="65">
        <v>0.33</v>
      </c>
      <c r="I69" s="65">
        <v>0.16</v>
      </c>
      <c r="J69" s="66">
        <v>0.13</v>
      </c>
      <c r="K69" s="105"/>
    </row>
    <row r="70" spans="1:11" s="62" customFormat="1" ht="17.25" customHeight="1" x14ac:dyDescent="0.2">
      <c r="A70" s="21" t="s">
        <v>12</v>
      </c>
      <c r="B70" s="63">
        <v>54.38</v>
      </c>
      <c r="C70" s="64">
        <v>19.89</v>
      </c>
      <c r="D70" s="64">
        <v>2.5099999999999998</v>
      </c>
      <c r="E70" s="64">
        <v>1.1399999999999999</v>
      </c>
      <c r="F70" s="65">
        <v>0.6</v>
      </c>
      <c r="G70" s="65">
        <v>0.44</v>
      </c>
      <c r="H70" s="65">
        <v>0.31</v>
      </c>
      <c r="I70" s="65">
        <v>0.16</v>
      </c>
      <c r="J70" s="66">
        <v>0.12</v>
      </c>
      <c r="K70" s="105"/>
    </row>
    <row r="71" spans="1:11" s="62" customFormat="1" ht="17.25" customHeight="1" x14ac:dyDescent="0.2">
      <c r="A71" s="21" t="s">
        <v>13</v>
      </c>
      <c r="B71" s="146" t="s">
        <v>308</v>
      </c>
      <c r="C71" s="265" t="s">
        <v>307</v>
      </c>
      <c r="D71" s="64">
        <v>2.62</v>
      </c>
      <c r="E71" s="64">
        <v>1.1200000000000001</v>
      </c>
      <c r="F71" s="65">
        <v>0.62</v>
      </c>
      <c r="G71" s="65">
        <v>0.4</v>
      </c>
      <c r="H71" s="65">
        <v>0.3</v>
      </c>
      <c r="I71" s="65">
        <v>0.16</v>
      </c>
      <c r="J71" s="66">
        <v>0.12</v>
      </c>
      <c r="K71" s="105"/>
    </row>
    <row r="72" spans="1:11" s="62" customFormat="1" ht="17.25" customHeight="1" thickBot="1" x14ac:dyDescent="0.25">
      <c r="A72" s="54" t="s">
        <v>14</v>
      </c>
      <c r="B72" s="203">
        <v>30.12</v>
      </c>
      <c r="C72" s="204">
        <v>5.65</v>
      </c>
      <c r="D72" s="204">
        <v>2.46</v>
      </c>
      <c r="E72" s="204">
        <v>0.94</v>
      </c>
      <c r="F72" s="205">
        <v>0.61</v>
      </c>
      <c r="G72" s="205">
        <v>0.39</v>
      </c>
      <c r="H72" s="205">
        <v>0.26</v>
      </c>
      <c r="I72" s="205">
        <v>0.16</v>
      </c>
      <c r="J72" s="206">
        <v>0.11</v>
      </c>
      <c r="K72" s="105"/>
    </row>
    <row r="73" spans="1:11" s="62" customFormat="1" ht="17.25" customHeight="1" thickTop="1" thickBot="1" x14ac:dyDescent="0.25">
      <c r="A73" s="176" t="s">
        <v>15</v>
      </c>
      <c r="B73" s="178" t="s">
        <v>69</v>
      </c>
      <c r="C73" s="178" t="s">
        <v>69</v>
      </c>
      <c r="D73" s="177">
        <f t="shared" ref="D73:I73" si="2">AVERAGE(D61:D72)</f>
        <v>3.9158333333333331</v>
      </c>
      <c r="E73" s="177">
        <f t="shared" si="2"/>
        <v>1.5641666666666669</v>
      </c>
      <c r="F73" s="177">
        <f t="shared" si="2"/>
        <v>0.6791666666666667</v>
      </c>
      <c r="G73" s="177">
        <f t="shared" si="2"/>
        <v>0.4941666666666667</v>
      </c>
      <c r="H73" s="177">
        <f t="shared" si="2"/>
        <v>0.33833333333333337</v>
      </c>
      <c r="I73" s="177">
        <f t="shared" si="2"/>
        <v>0.16749999999999998</v>
      </c>
      <c r="J73" s="207">
        <f>AVERAGE(J61:J72)</f>
        <v>0.14000000000000004</v>
      </c>
      <c r="K73" s="105"/>
    </row>
    <row r="74" spans="1:11" s="62" customFormat="1" ht="14.25" customHeight="1" x14ac:dyDescent="0.2">
      <c r="A74" s="71"/>
      <c r="B74" s="72"/>
      <c r="C74" s="72"/>
      <c r="D74" s="72"/>
      <c r="E74" s="72"/>
      <c r="F74" s="72"/>
      <c r="G74" s="72"/>
      <c r="H74" s="72"/>
      <c r="I74" s="72"/>
      <c r="J74" s="271"/>
      <c r="K74" s="72"/>
    </row>
    <row r="75" spans="1:11" s="62" customFormat="1" ht="14.25" customHeight="1" x14ac:dyDescent="0.2">
      <c r="A75" s="98" t="s">
        <v>190</v>
      </c>
      <c r="B75" s="72"/>
      <c r="C75" s="72"/>
      <c r="D75" s="72"/>
      <c r="E75" s="72"/>
      <c r="F75" s="72"/>
      <c r="G75" s="72"/>
      <c r="H75" s="72"/>
      <c r="I75" s="72"/>
      <c r="J75" s="73"/>
      <c r="K75" s="72"/>
    </row>
    <row r="76" spans="1:11" s="62" customFormat="1" ht="14.25" customHeight="1" x14ac:dyDescent="0.2">
      <c r="A76" s="98" t="s">
        <v>191</v>
      </c>
      <c r="B76" s="72"/>
      <c r="C76" s="72"/>
      <c r="D76" s="72"/>
      <c r="E76" s="72"/>
      <c r="F76" s="72"/>
      <c r="G76" s="72"/>
      <c r="H76" s="72"/>
      <c r="I76" s="72"/>
      <c r="J76" s="73"/>
      <c r="K76" s="72"/>
    </row>
    <row r="77" spans="1:11" s="62" customFormat="1" ht="14.25" customHeight="1" x14ac:dyDescent="0.2">
      <c r="A77" s="98" t="s">
        <v>192</v>
      </c>
      <c r="B77" s="72"/>
      <c r="C77" s="72"/>
      <c r="D77" s="72"/>
      <c r="E77" s="72"/>
      <c r="F77" s="72"/>
      <c r="G77" s="72"/>
      <c r="H77" s="72"/>
      <c r="I77" s="72"/>
      <c r="J77" s="73"/>
      <c r="K77" s="72"/>
    </row>
    <row r="78" spans="1:11" s="62" customFormat="1" ht="14.25" customHeight="1" x14ac:dyDescent="0.2">
      <c r="A78" s="98" t="s">
        <v>193</v>
      </c>
      <c r="B78" s="72"/>
      <c r="C78" s="72"/>
      <c r="D78" s="72"/>
      <c r="E78" s="72"/>
      <c r="F78" s="72"/>
      <c r="G78" s="72"/>
      <c r="H78" s="72"/>
      <c r="I78" s="72"/>
      <c r="J78" s="73"/>
      <c r="K78" s="72"/>
    </row>
    <row r="79" spans="1:11" s="62" customFormat="1" ht="14.2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1"/>
      <c r="K79" s="104"/>
    </row>
    <row r="80" spans="1:11" s="62" customFormat="1" ht="14.25" customHeight="1" thickBot="1" x14ac:dyDescent="0.25">
      <c r="A80" s="512" t="s">
        <v>16</v>
      </c>
      <c r="B80" s="513"/>
      <c r="C80" s="513"/>
      <c r="D80" s="513"/>
      <c r="E80" s="513"/>
      <c r="F80" s="513"/>
      <c r="G80" s="513"/>
      <c r="H80" s="513"/>
      <c r="I80" s="513"/>
      <c r="J80" s="514"/>
      <c r="K80" s="379"/>
    </row>
    <row r="81" spans="1:11" s="62" customFormat="1" ht="14.25" customHeight="1" thickBot="1" x14ac:dyDescent="0.25">
      <c r="A81" s="319"/>
      <c r="B81" s="319"/>
      <c r="C81" s="319"/>
      <c r="D81" s="319"/>
      <c r="E81" s="319"/>
      <c r="F81" s="319"/>
      <c r="G81" s="319"/>
      <c r="H81" s="319"/>
      <c r="I81" s="319"/>
      <c r="J81" s="319"/>
      <c r="K81" s="380"/>
    </row>
    <row r="82" spans="1:11" ht="20.25" x14ac:dyDescent="0.3">
      <c r="A82" s="501" t="s">
        <v>63</v>
      </c>
      <c r="B82" s="502"/>
      <c r="C82" s="502"/>
      <c r="D82" s="502"/>
      <c r="E82" s="502"/>
      <c r="F82" s="502"/>
      <c r="G82" s="502"/>
      <c r="H82" s="502"/>
      <c r="I82" s="502"/>
      <c r="J82" s="503"/>
      <c r="K82" s="381"/>
    </row>
    <row r="83" spans="1:11" ht="12.75" customHeight="1" x14ac:dyDescent="0.2">
      <c r="A83" s="504"/>
      <c r="B83" s="505"/>
      <c r="C83" s="505"/>
      <c r="D83" s="505"/>
      <c r="E83" s="505"/>
      <c r="F83" s="505"/>
      <c r="G83" s="505"/>
      <c r="H83" s="505"/>
      <c r="I83" s="505"/>
      <c r="J83" s="506"/>
      <c r="K83" s="382"/>
    </row>
    <row r="84" spans="1:11" ht="18.75" x14ac:dyDescent="0.3">
      <c r="A84" s="498" t="s">
        <v>243</v>
      </c>
      <c r="B84" s="499"/>
      <c r="C84" s="499"/>
      <c r="D84" s="499"/>
      <c r="E84" s="499"/>
      <c r="F84" s="499"/>
      <c r="G84" s="499"/>
      <c r="H84" s="499"/>
      <c r="I84" s="499"/>
      <c r="J84" s="500"/>
      <c r="K84" s="383"/>
    </row>
    <row r="85" spans="1:11" ht="18.75" x14ac:dyDescent="0.3">
      <c r="A85" s="495"/>
      <c r="B85" s="496"/>
      <c r="C85" s="496"/>
      <c r="D85" s="496"/>
      <c r="E85" s="496"/>
      <c r="F85" s="496"/>
      <c r="G85" s="496"/>
      <c r="H85" s="496"/>
      <c r="I85" s="496"/>
      <c r="J85" s="497"/>
      <c r="K85" s="384"/>
    </row>
    <row r="86" spans="1:11" ht="18.75" x14ac:dyDescent="0.3">
      <c r="A86" s="498" t="s">
        <v>130</v>
      </c>
      <c r="B86" s="499"/>
      <c r="C86" s="499"/>
      <c r="D86" s="499"/>
      <c r="E86" s="499"/>
      <c r="F86" s="499"/>
      <c r="G86" s="499"/>
      <c r="H86" s="499"/>
      <c r="I86" s="499"/>
      <c r="J86" s="500"/>
      <c r="K86" s="383"/>
    </row>
    <row r="87" spans="1:11" ht="18.75" customHeight="1" x14ac:dyDescent="0.2">
      <c r="A87" s="523" t="s">
        <v>356</v>
      </c>
      <c r="B87" s="524"/>
      <c r="C87" s="524"/>
      <c r="D87" s="524"/>
      <c r="E87" s="524"/>
      <c r="F87" s="524"/>
      <c r="G87" s="524"/>
      <c r="H87" s="524"/>
      <c r="I87" s="524"/>
      <c r="J87" s="525"/>
      <c r="K87" s="378"/>
    </row>
    <row r="88" spans="1:11" ht="18.75" customHeight="1" x14ac:dyDescent="0.2">
      <c r="A88" s="528" t="s">
        <v>357</v>
      </c>
      <c r="B88" s="529"/>
      <c r="C88" s="529"/>
      <c r="D88" s="529"/>
      <c r="E88" s="529"/>
      <c r="F88" s="529"/>
      <c r="G88" s="529"/>
      <c r="H88" s="529"/>
      <c r="I88" s="529"/>
      <c r="J88" s="530"/>
      <c r="K88" s="385"/>
    </row>
    <row r="89" spans="1:11" ht="12.75" customHeight="1" x14ac:dyDescent="0.2">
      <c r="A89" s="164"/>
      <c r="B89" s="38"/>
      <c r="C89" s="38"/>
      <c r="D89" s="37"/>
      <c r="E89" s="37"/>
      <c r="F89" s="37"/>
      <c r="G89" s="37"/>
      <c r="H89" s="16"/>
      <c r="I89" s="16"/>
      <c r="J89" s="17"/>
      <c r="K89" s="37"/>
    </row>
    <row r="90" spans="1:11" ht="17.25" customHeight="1" x14ac:dyDescent="0.2">
      <c r="A90" s="15"/>
      <c r="B90" s="531" t="s">
        <v>2</v>
      </c>
      <c r="C90" s="532"/>
      <c r="D90" s="455">
        <v>1999</v>
      </c>
      <c r="E90" s="455">
        <v>2000</v>
      </c>
      <c r="F90" s="16"/>
      <c r="G90" s="16"/>
      <c r="H90" s="16"/>
      <c r="I90" s="16"/>
      <c r="J90" s="17"/>
      <c r="K90" s="37"/>
    </row>
    <row r="91" spans="1:11" ht="17.25" customHeight="1" x14ac:dyDescent="0.2">
      <c r="A91" s="15"/>
      <c r="B91" s="533"/>
      <c r="C91" s="534"/>
      <c r="D91" s="456"/>
      <c r="E91" s="456"/>
      <c r="F91" s="16"/>
      <c r="G91" s="16"/>
      <c r="H91" s="16"/>
      <c r="I91" s="16"/>
      <c r="J91" s="17"/>
      <c r="K91" s="37"/>
    </row>
    <row r="92" spans="1:11" ht="17.25" customHeight="1" x14ac:dyDescent="0.2">
      <c r="A92" s="15"/>
      <c r="B92" s="519" t="s">
        <v>65</v>
      </c>
      <c r="C92" s="520"/>
      <c r="D92" s="84">
        <v>13245</v>
      </c>
      <c r="E92" s="85">
        <v>18115</v>
      </c>
      <c r="F92" s="86"/>
      <c r="G92" s="86"/>
      <c r="H92" s="16"/>
      <c r="I92" s="16"/>
      <c r="J92" s="17"/>
      <c r="K92" s="37"/>
    </row>
    <row r="93" spans="1:11" ht="17.25" customHeight="1" x14ac:dyDescent="0.2">
      <c r="A93" s="15"/>
      <c r="B93" s="521" t="s">
        <v>4</v>
      </c>
      <c r="C93" s="522"/>
      <c r="D93" s="84">
        <v>14080</v>
      </c>
      <c r="E93" s="85">
        <v>18409</v>
      </c>
      <c r="F93" s="86"/>
      <c r="G93" s="86"/>
      <c r="H93" s="16"/>
      <c r="I93" s="16"/>
      <c r="J93" s="17"/>
      <c r="K93" s="37"/>
    </row>
    <row r="94" spans="1:11" ht="17.25" customHeight="1" x14ac:dyDescent="0.2">
      <c r="A94" s="15"/>
      <c r="B94" s="521" t="s">
        <v>5</v>
      </c>
      <c r="C94" s="522"/>
      <c r="D94" s="84">
        <v>16006</v>
      </c>
      <c r="E94" s="85">
        <v>18621</v>
      </c>
      <c r="F94" s="86"/>
      <c r="G94" s="86"/>
      <c r="H94" s="16"/>
      <c r="I94" s="16"/>
      <c r="J94" s="17"/>
      <c r="K94" s="37"/>
    </row>
    <row r="95" spans="1:11" ht="17.25" customHeight="1" x14ac:dyDescent="0.2">
      <c r="A95" s="15"/>
      <c r="B95" s="521" t="s">
        <v>6</v>
      </c>
      <c r="C95" s="522"/>
      <c r="D95" s="84">
        <v>15889</v>
      </c>
      <c r="E95" s="85">
        <v>18224</v>
      </c>
      <c r="F95" s="86"/>
      <c r="G95" s="86"/>
      <c r="H95" s="16"/>
      <c r="I95" s="16"/>
      <c r="J95" s="17"/>
      <c r="K95" s="37"/>
    </row>
    <row r="96" spans="1:11" ht="17.25" customHeight="1" x14ac:dyDescent="0.2">
      <c r="A96" s="15"/>
      <c r="B96" s="521" t="s">
        <v>7</v>
      </c>
      <c r="C96" s="522"/>
      <c r="D96" s="84">
        <v>16343</v>
      </c>
      <c r="E96" s="85">
        <v>19301</v>
      </c>
      <c r="F96" s="86"/>
      <c r="G96" s="86"/>
      <c r="H96" s="16"/>
      <c r="I96" s="16"/>
      <c r="J96" s="17"/>
      <c r="K96" s="37"/>
    </row>
    <row r="97" spans="1:11" ht="17.25" customHeight="1" x14ac:dyDescent="0.2">
      <c r="A97" s="15"/>
      <c r="B97" s="521" t="s">
        <v>8</v>
      </c>
      <c r="C97" s="522"/>
      <c r="D97" s="84">
        <v>16343</v>
      </c>
      <c r="E97" s="85">
        <v>20434</v>
      </c>
      <c r="F97" s="86"/>
      <c r="G97" s="86"/>
      <c r="H97" s="16"/>
      <c r="I97" s="16"/>
      <c r="J97" s="17"/>
      <c r="K97" s="37"/>
    </row>
    <row r="98" spans="1:11" ht="17.25" customHeight="1" x14ac:dyDescent="0.2">
      <c r="A98" s="15"/>
      <c r="B98" s="521" t="s">
        <v>66</v>
      </c>
      <c r="C98" s="522"/>
      <c r="D98" s="84">
        <v>17166</v>
      </c>
      <c r="E98" s="85">
        <v>20245</v>
      </c>
      <c r="F98" s="86"/>
      <c r="G98" s="86"/>
      <c r="H98" s="16"/>
      <c r="I98" s="16"/>
      <c r="J98" s="17"/>
      <c r="K98" s="37"/>
    </row>
    <row r="99" spans="1:11" ht="17.25" customHeight="1" x14ac:dyDescent="0.2">
      <c r="A99" s="15"/>
      <c r="B99" s="521" t="s">
        <v>10</v>
      </c>
      <c r="C99" s="522"/>
      <c r="D99" s="84">
        <v>17089</v>
      </c>
      <c r="E99" s="85">
        <v>20564</v>
      </c>
      <c r="F99" s="86"/>
      <c r="G99" s="86"/>
      <c r="H99" s="16"/>
      <c r="I99" s="16"/>
      <c r="J99" s="17"/>
      <c r="K99" s="37"/>
    </row>
    <row r="100" spans="1:11" ht="17.25" customHeight="1" x14ac:dyDescent="0.2">
      <c r="A100" s="15"/>
      <c r="B100" s="521" t="s">
        <v>11</v>
      </c>
      <c r="C100" s="522"/>
      <c r="D100" s="84">
        <v>17605</v>
      </c>
      <c r="E100" s="85">
        <v>21277</v>
      </c>
      <c r="F100" s="86"/>
      <c r="G100" s="86"/>
      <c r="H100" s="16"/>
      <c r="I100" s="16"/>
      <c r="J100" s="17"/>
      <c r="K100" s="37"/>
    </row>
    <row r="101" spans="1:11" ht="17.25" customHeight="1" x14ac:dyDescent="0.2">
      <c r="A101" s="15"/>
      <c r="B101" s="521" t="s">
        <v>12</v>
      </c>
      <c r="C101" s="522"/>
      <c r="D101" s="84">
        <v>17627</v>
      </c>
      <c r="E101" s="125" t="s">
        <v>68</v>
      </c>
      <c r="F101" s="86"/>
      <c r="G101" s="86"/>
      <c r="H101" s="16"/>
      <c r="I101" s="16"/>
      <c r="J101" s="17"/>
      <c r="K101" s="37"/>
    </row>
    <row r="102" spans="1:11" ht="17.25" customHeight="1" x14ac:dyDescent="0.2">
      <c r="A102" s="15"/>
      <c r="B102" s="521" t="s">
        <v>13</v>
      </c>
      <c r="C102" s="522"/>
      <c r="D102" s="84">
        <v>18101</v>
      </c>
      <c r="E102" s="85"/>
      <c r="F102" s="86"/>
      <c r="G102" s="86"/>
      <c r="H102" s="16"/>
      <c r="I102" s="16"/>
      <c r="J102" s="17"/>
      <c r="K102" s="37"/>
    </row>
    <row r="103" spans="1:11" ht="17.25" customHeight="1" thickBot="1" x14ac:dyDescent="0.25">
      <c r="A103" s="15"/>
      <c r="B103" s="526" t="s">
        <v>14</v>
      </c>
      <c r="C103" s="527"/>
      <c r="D103" s="268">
        <v>18331</v>
      </c>
      <c r="E103" s="212"/>
      <c r="F103" s="16"/>
      <c r="G103" s="16"/>
      <c r="H103" s="16"/>
      <c r="I103" s="16"/>
      <c r="J103" s="17"/>
      <c r="K103" s="37"/>
    </row>
    <row r="104" spans="1:11" ht="17.25" customHeight="1" thickTop="1" thickBot="1" x14ac:dyDescent="0.25">
      <c r="A104" s="15"/>
      <c r="B104" s="515" t="s">
        <v>15</v>
      </c>
      <c r="C104" s="516"/>
      <c r="D104" s="177">
        <f>AVERAGE(D92:D103)</f>
        <v>16485.416666666668</v>
      </c>
      <c r="E104" s="178" t="s">
        <v>69</v>
      </c>
      <c r="F104" s="16"/>
      <c r="G104" s="16"/>
      <c r="H104" s="16"/>
      <c r="I104" s="16"/>
      <c r="J104" s="17"/>
      <c r="K104" s="37"/>
    </row>
    <row r="105" spans="1:11" ht="11.25" customHeight="1" x14ac:dyDescent="0.2">
      <c r="A105" s="15"/>
      <c r="B105" s="16"/>
      <c r="C105" s="16"/>
      <c r="D105" s="16"/>
      <c r="E105" s="16"/>
      <c r="F105" s="16"/>
      <c r="G105" s="16"/>
      <c r="H105" s="16"/>
      <c r="I105" s="16"/>
      <c r="J105" s="17"/>
      <c r="K105" s="37"/>
    </row>
    <row r="106" spans="1:11" ht="14.25" customHeight="1" x14ac:dyDescent="0.2">
      <c r="A106" s="15"/>
      <c r="B106" s="157" t="s">
        <v>244</v>
      </c>
      <c r="C106" s="16"/>
      <c r="D106" s="16"/>
      <c r="E106" s="16"/>
      <c r="F106" s="16"/>
      <c r="G106" s="16"/>
      <c r="H106" s="16"/>
      <c r="I106" s="16"/>
      <c r="J106" s="17"/>
      <c r="K106" s="37"/>
    </row>
    <row r="107" spans="1:11" ht="14.25" customHeight="1" x14ac:dyDescent="0.2">
      <c r="A107" s="15"/>
      <c r="B107" s="157" t="s">
        <v>358</v>
      </c>
      <c r="C107" s="16"/>
      <c r="D107" s="16"/>
      <c r="E107" s="16"/>
      <c r="F107" s="16"/>
      <c r="G107" s="16"/>
      <c r="H107" s="16"/>
      <c r="I107" s="16"/>
      <c r="J107" s="17"/>
      <c r="K107" s="37"/>
    </row>
    <row r="108" spans="1:11" ht="14.25" customHeight="1" x14ac:dyDescent="0.2">
      <c r="A108" s="15"/>
      <c r="B108" s="157" t="s">
        <v>359</v>
      </c>
      <c r="C108" s="16"/>
      <c r="D108" s="16"/>
      <c r="E108" s="16"/>
      <c r="F108" s="16"/>
      <c r="G108" s="16"/>
      <c r="H108" s="16"/>
      <c r="I108" s="16"/>
      <c r="J108" s="17"/>
      <c r="K108" s="37"/>
    </row>
    <row r="109" spans="1:11" ht="14.25" customHeight="1" x14ac:dyDescent="0.2">
      <c r="A109" s="15"/>
      <c r="B109" s="364" t="s">
        <v>365</v>
      </c>
      <c r="C109" s="16"/>
      <c r="D109" s="16"/>
      <c r="E109" s="16"/>
      <c r="F109" s="16"/>
      <c r="G109" s="16"/>
      <c r="H109" s="16"/>
      <c r="I109" s="16"/>
      <c r="J109" s="17"/>
      <c r="K109" s="37"/>
    </row>
    <row r="110" spans="1:11" ht="14.25" customHeight="1" x14ac:dyDescent="0.2">
      <c r="A110" s="15"/>
      <c r="B110" s="157" t="s">
        <v>165</v>
      </c>
      <c r="C110" s="16"/>
      <c r="D110" s="16"/>
      <c r="E110" s="16"/>
      <c r="F110" s="16"/>
      <c r="G110" s="16"/>
      <c r="H110" s="16"/>
      <c r="I110" s="16"/>
      <c r="J110" s="17"/>
      <c r="K110" s="37"/>
    </row>
    <row r="111" spans="1:11" ht="4.5" customHeight="1" x14ac:dyDescent="0.2">
      <c r="A111" s="15"/>
      <c r="B111" s="16"/>
      <c r="C111" s="16"/>
      <c r="D111" s="16"/>
      <c r="E111" s="16"/>
      <c r="F111" s="16"/>
      <c r="G111" s="16"/>
      <c r="H111" s="16"/>
      <c r="I111" s="16"/>
      <c r="J111" s="17"/>
      <c r="K111" s="37"/>
    </row>
    <row r="112" spans="1:11" ht="14.25" customHeight="1" thickBot="1" x14ac:dyDescent="0.25">
      <c r="A112" s="512" t="s">
        <v>71</v>
      </c>
      <c r="B112" s="513"/>
      <c r="C112" s="513"/>
      <c r="D112" s="513"/>
      <c r="E112" s="513"/>
      <c r="F112" s="513"/>
      <c r="G112" s="513"/>
      <c r="H112" s="513"/>
      <c r="I112" s="513"/>
      <c r="J112" s="514"/>
      <c r="K112" s="379"/>
    </row>
  </sheetData>
  <mergeCells count="73">
    <mergeCell ref="H8:H9"/>
    <mergeCell ref="I8:I9"/>
    <mergeCell ref="A1:K1"/>
    <mergeCell ref="A2:K2"/>
    <mergeCell ref="A3:K3"/>
    <mergeCell ref="A4:K4"/>
    <mergeCell ref="J8:J9"/>
    <mergeCell ref="K8:K9"/>
    <mergeCell ref="A5:K5"/>
    <mergeCell ref="A8:A9"/>
    <mergeCell ref="F8:F9"/>
    <mergeCell ref="G8:G9"/>
    <mergeCell ref="B8:B9"/>
    <mergeCell ref="C8:C9"/>
    <mergeCell ref="D8:D9"/>
    <mergeCell ref="E8:E9"/>
    <mergeCell ref="B101:C101"/>
    <mergeCell ref="B102:C102"/>
    <mergeCell ref="B103:C103"/>
    <mergeCell ref="B104:C104"/>
    <mergeCell ref="B97:C97"/>
    <mergeCell ref="B98:C98"/>
    <mergeCell ref="B99:C99"/>
    <mergeCell ref="B100:C100"/>
    <mergeCell ref="B95:C95"/>
    <mergeCell ref="B96:C96"/>
    <mergeCell ref="B90:C91"/>
    <mergeCell ref="D90:D91"/>
    <mergeCell ref="E90:E91"/>
    <mergeCell ref="B93:C93"/>
    <mergeCell ref="B94:C94"/>
    <mergeCell ref="B92:C92"/>
    <mergeCell ref="A86:J86"/>
    <mergeCell ref="I59:I60"/>
    <mergeCell ref="E59:E60"/>
    <mergeCell ref="E32:E33"/>
    <mergeCell ref="A87:J87"/>
    <mergeCell ref="A85:J85"/>
    <mergeCell ref="A54:J54"/>
    <mergeCell ref="J59:J60"/>
    <mergeCell ref="A82:J82"/>
    <mergeCell ref="A83:J83"/>
    <mergeCell ref="A56:J56"/>
    <mergeCell ref="H59:H60"/>
    <mergeCell ref="H32:H33"/>
    <mergeCell ref="I32:I33"/>
    <mergeCell ref="D59:D60"/>
    <mergeCell ref="J32:J33"/>
    <mergeCell ref="A53:J53"/>
    <mergeCell ref="D32:D33"/>
    <mergeCell ref="A59:A60"/>
    <mergeCell ref="B59:B60"/>
    <mergeCell ref="C32:C33"/>
    <mergeCell ref="C59:C60"/>
    <mergeCell ref="F32:F33"/>
    <mergeCell ref="G32:G33"/>
    <mergeCell ref="A55:J55"/>
    <mergeCell ref="A88:J88"/>
    <mergeCell ref="A84:J84"/>
    <mergeCell ref="A112:J112"/>
    <mergeCell ref="A25:K25"/>
    <mergeCell ref="A26:K26"/>
    <mergeCell ref="A27:K27"/>
    <mergeCell ref="A28:K28"/>
    <mergeCell ref="A29:K29"/>
    <mergeCell ref="A32:A33"/>
    <mergeCell ref="B32:B33"/>
    <mergeCell ref="K32:K33"/>
    <mergeCell ref="A50:K50"/>
    <mergeCell ref="A57:J57"/>
    <mergeCell ref="A80:J80"/>
    <mergeCell ref="F59:F60"/>
    <mergeCell ref="G59:G60"/>
  </mergeCells>
  <phoneticPr fontId="0" type="noConversion"/>
  <printOptions horizontalCentered="1" verticalCentered="1"/>
  <pageMargins left="0.39370078740157483" right="0.39370078740157483" top="0.78740157480314965" bottom="0.59055118110236227" header="0.51181102362204722" footer="0.31496062992125984"/>
  <pageSetup paperSize="9" orientation="landscape" horizontalDpi="4294967292" verticalDpi="4294967292" r:id="rId1"/>
  <headerFooter alignWithMargins="0">
    <oddHeader>&amp;COesterreichische Nationalbank / Treasury - Back Office</oddHeader>
    <oddFooter>&amp;LWien, am &amp;D&amp;C&amp;8Für Vollständigkeit und Richtigkeit der Daten wird keine Haftung übernommen.&amp;RSeite &amp;P von &amp;N</oddFooter>
  </headerFooter>
  <rowBreaks count="3" manualBreakCount="3">
    <brk id="24" max="16383" man="1"/>
    <brk id="52" max="16383" man="1"/>
    <brk id="81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indexed="38"/>
  </sheetPr>
  <dimension ref="A1:J29"/>
  <sheetViews>
    <sheetView workbookViewId="0">
      <selection sqref="A1:J1"/>
    </sheetView>
  </sheetViews>
  <sheetFormatPr baseColWidth="10" defaultRowHeight="12.75" x14ac:dyDescent="0.2"/>
  <cols>
    <col min="1" max="1" width="17.85546875" customWidth="1"/>
    <col min="2" max="9" width="12.140625" customWidth="1"/>
  </cols>
  <sheetData>
    <row r="1" spans="1:10" ht="18.75" customHeight="1" x14ac:dyDescent="0.3">
      <c r="A1" s="443" t="s">
        <v>0</v>
      </c>
      <c r="B1" s="444"/>
      <c r="C1" s="444"/>
      <c r="D1" s="444"/>
      <c r="E1" s="444"/>
      <c r="F1" s="444"/>
      <c r="G1" s="444"/>
      <c r="H1" s="444"/>
      <c r="I1" s="444"/>
      <c r="J1" s="445"/>
    </row>
    <row r="2" spans="1:10" ht="12.75" customHeight="1" x14ac:dyDescent="0.3">
      <c r="A2" s="449"/>
      <c r="B2" s="450"/>
      <c r="C2" s="450"/>
      <c r="D2" s="450"/>
      <c r="E2" s="450"/>
      <c r="F2" s="450"/>
      <c r="G2" s="450"/>
      <c r="H2" s="450"/>
      <c r="I2" s="450"/>
      <c r="J2" s="451"/>
    </row>
    <row r="3" spans="1:10" ht="18.75" customHeight="1" x14ac:dyDescent="0.3">
      <c r="A3" s="449" t="s">
        <v>254</v>
      </c>
      <c r="B3" s="450"/>
      <c r="C3" s="450"/>
      <c r="D3" s="450"/>
      <c r="E3" s="450"/>
      <c r="F3" s="450"/>
      <c r="G3" s="450"/>
      <c r="H3" s="450"/>
      <c r="I3" s="450"/>
      <c r="J3" s="451"/>
    </row>
    <row r="4" spans="1:10" ht="18.75" customHeight="1" x14ac:dyDescent="0.3">
      <c r="A4" s="452" t="s">
        <v>247</v>
      </c>
      <c r="B4" s="453"/>
      <c r="C4" s="453"/>
      <c r="D4" s="453"/>
      <c r="E4" s="453"/>
      <c r="F4" s="453"/>
      <c r="G4" s="453"/>
      <c r="H4" s="453"/>
      <c r="I4" s="453"/>
      <c r="J4" s="454"/>
    </row>
    <row r="5" spans="1:10" s="77" customFormat="1" ht="18.75" customHeight="1" x14ac:dyDescent="0.2">
      <c r="A5" s="538" t="s">
        <v>224</v>
      </c>
      <c r="B5" s="539"/>
      <c r="C5" s="539"/>
      <c r="D5" s="539"/>
      <c r="E5" s="539"/>
      <c r="F5" s="539"/>
      <c r="G5" s="539"/>
      <c r="H5" s="539"/>
      <c r="I5" s="539"/>
      <c r="J5" s="540"/>
    </row>
    <row r="6" spans="1:10" x14ac:dyDescent="0.2">
      <c r="A6" s="160"/>
      <c r="B6" s="16"/>
      <c r="C6" s="16"/>
      <c r="D6" s="16"/>
      <c r="E6" s="16"/>
      <c r="F6" s="16"/>
      <c r="G6" s="16"/>
      <c r="H6" s="16"/>
      <c r="I6" s="171"/>
      <c r="J6" s="17"/>
    </row>
    <row r="7" spans="1:10" ht="17.25" customHeight="1" x14ac:dyDescent="0.2">
      <c r="A7" s="510" t="s">
        <v>2</v>
      </c>
      <c r="B7" s="596" t="s">
        <v>248</v>
      </c>
      <c r="C7" s="596" t="s">
        <v>249</v>
      </c>
      <c r="D7" s="455">
        <v>1993</v>
      </c>
      <c r="E7" s="455">
        <v>1994</v>
      </c>
      <c r="F7" s="455">
        <v>1995</v>
      </c>
      <c r="G7" s="455">
        <v>1996</v>
      </c>
      <c r="H7" s="455">
        <v>1997</v>
      </c>
      <c r="I7" s="455">
        <v>1998</v>
      </c>
      <c r="J7" s="17"/>
    </row>
    <row r="8" spans="1:10" ht="17.25" customHeight="1" x14ac:dyDescent="0.2">
      <c r="A8" s="511"/>
      <c r="B8" s="597">
        <v>1992</v>
      </c>
      <c r="C8" s="597">
        <v>1992</v>
      </c>
      <c r="D8" s="456"/>
      <c r="E8" s="456"/>
      <c r="F8" s="456"/>
      <c r="G8" s="456"/>
      <c r="H8" s="456"/>
      <c r="I8" s="456"/>
      <c r="J8" s="17"/>
    </row>
    <row r="9" spans="1:10" ht="17.25" customHeight="1" x14ac:dyDescent="0.2">
      <c r="A9" s="21" t="s">
        <v>3</v>
      </c>
      <c r="B9" s="65">
        <v>10.26</v>
      </c>
      <c r="C9" s="304" t="s">
        <v>225</v>
      </c>
      <c r="D9" s="305">
        <v>1.94</v>
      </c>
      <c r="E9" s="306">
        <v>0.82</v>
      </c>
      <c r="F9" s="306">
        <v>0.27</v>
      </c>
      <c r="G9" s="65">
        <v>0.22</v>
      </c>
      <c r="H9" s="65">
        <v>0.2</v>
      </c>
      <c r="I9" s="265" t="s">
        <v>370</v>
      </c>
      <c r="J9" s="17"/>
    </row>
    <row r="10" spans="1:10" ht="17.25" customHeight="1" x14ac:dyDescent="0.2">
      <c r="A10" s="21" t="s">
        <v>4</v>
      </c>
      <c r="B10" s="65">
        <v>12.99</v>
      </c>
      <c r="C10" s="304" t="s">
        <v>225</v>
      </c>
      <c r="D10" s="305">
        <v>1.93</v>
      </c>
      <c r="E10" s="306">
        <v>0.78</v>
      </c>
      <c r="F10" s="306">
        <v>0.24</v>
      </c>
      <c r="G10" s="65">
        <v>0.22</v>
      </c>
      <c r="H10" s="65">
        <v>0.21</v>
      </c>
      <c r="I10" s="303">
        <v>210.36</v>
      </c>
      <c r="J10" s="17"/>
    </row>
    <row r="11" spans="1:10" ht="17.25" customHeight="1" x14ac:dyDescent="0.2">
      <c r="A11" s="21" t="s">
        <v>5</v>
      </c>
      <c r="B11" s="65">
        <v>11.83</v>
      </c>
      <c r="C11" s="65">
        <v>20.2</v>
      </c>
      <c r="D11" s="305">
        <v>1.68</v>
      </c>
      <c r="E11" s="306">
        <v>0.67</v>
      </c>
      <c r="F11" s="306">
        <v>0.2</v>
      </c>
      <c r="G11" s="65">
        <v>0.21</v>
      </c>
      <c r="H11" s="65">
        <v>0.21</v>
      </c>
      <c r="I11" s="303">
        <v>212.62</v>
      </c>
      <c r="J11" s="17"/>
    </row>
    <row r="12" spans="1:10" ht="17.25" customHeight="1" x14ac:dyDescent="0.2">
      <c r="A12" s="21" t="s">
        <v>6</v>
      </c>
      <c r="B12" s="65">
        <v>11.72</v>
      </c>
      <c r="C12" s="65">
        <v>20.079999999999998</v>
      </c>
      <c r="D12" s="305">
        <v>1.36</v>
      </c>
      <c r="E12" s="306">
        <v>0.65</v>
      </c>
      <c r="F12" s="306">
        <v>0.19</v>
      </c>
      <c r="G12" s="65">
        <v>0.22</v>
      </c>
      <c r="H12" s="65">
        <v>0.21</v>
      </c>
      <c r="I12" s="303">
        <v>205.71</v>
      </c>
      <c r="J12" s="17"/>
    </row>
    <row r="13" spans="1:10" ht="17.25" customHeight="1" x14ac:dyDescent="0.2">
      <c r="A13" s="21" t="s">
        <v>7</v>
      </c>
      <c r="B13" s="65">
        <v>12.59</v>
      </c>
      <c r="C13" s="65">
        <v>19.88</v>
      </c>
      <c r="D13" s="305">
        <v>1.1499999999999999</v>
      </c>
      <c r="E13" s="306">
        <v>0.61</v>
      </c>
      <c r="F13" s="306">
        <v>0.2</v>
      </c>
      <c r="G13" s="65">
        <v>0.22</v>
      </c>
      <c r="H13" s="65">
        <v>0.21</v>
      </c>
      <c r="I13" s="303">
        <v>203.1</v>
      </c>
      <c r="J13" s="17"/>
    </row>
    <row r="14" spans="1:10" ht="17.25" customHeight="1" x14ac:dyDescent="0.2">
      <c r="A14" s="21" t="s">
        <v>8</v>
      </c>
      <c r="B14" s="65">
        <v>11.06</v>
      </c>
      <c r="C14" s="210">
        <v>19.690000000000001</v>
      </c>
      <c r="D14" s="305">
        <v>1.1299999999999999</v>
      </c>
      <c r="E14" s="306">
        <v>0.56999999999999995</v>
      </c>
      <c r="F14" s="306">
        <v>0.22</v>
      </c>
      <c r="G14" s="65">
        <v>0.21</v>
      </c>
      <c r="H14" s="65">
        <v>0.21</v>
      </c>
      <c r="I14" s="303">
        <v>205.16</v>
      </c>
      <c r="J14" s="17"/>
    </row>
    <row r="15" spans="1:10" ht="17.25" customHeight="1" x14ac:dyDescent="0.2">
      <c r="A15" s="21" t="s">
        <v>9</v>
      </c>
      <c r="B15" s="265" t="s">
        <v>299</v>
      </c>
      <c r="C15" s="307" t="s">
        <v>253</v>
      </c>
      <c r="D15" s="305">
        <v>1.23</v>
      </c>
      <c r="E15" s="306">
        <v>0.55000000000000004</v>
      </c>
      <c r="F15" s="306">
        <v>0.22</v>
      </c>
      <c r="G15" s="65">
        <v>0.2</v>
      </c>
      <c r="H15" s="65">
        <v>0.22</v>
      </c>
      <c r="I15" s="303">
        <v>200.69</v>
      </c>
      <c r="J15" s="17"/>
    </row>
    <row r="16" spans="1:10" ht="17.25" customHeight="1" x14ac:dyDescent="0.2">
      <c r="A16" s="21" t="s">
        <v>10</v>
      </c>
      <c r="B16" s="65">
        <v>4.8</v>
      </c>
      <c r="C16" s="304" t="s">
        <v>225</v>
      </c>
      <c r="D16" s="305">
        <v>1.18</v>
      </c>
      <c r="E16" s="306">
        <v>0.51</v>
      </c>
      <c r="F16" s="306">
        <v>0.24</v>
      </c>
      <c r="G16" s="65">
        <v>0.19</v>
      </c>
      <c r="H16" s="65">
        <v>0.22</v>
      </c>
      <c r="I16" s="303">
        <v>160.1</v>
      </c>
      <c r="J16" s="17"/>
    </row>
    <row r="17" spans="1:10" ht="17.25" customHeight="1" x14ac:dyDescent="0.2">
      <c r="A17" s="21" t="s">
        <v>11</v>
      </c>
      <c r="B17" s="65">
        <v>4.0199999999999996</v>
      </c>
      <c r="C17" s="304" t="s">
        <v>225</v>
      </c>
      <c r="D17" s="305">
        <v>1.18</v>
      </c>
      <c r="E17" s="306">
        <v>0.44</v>
      </c>
      <c r="F17" s="306">
        <v>0.23</v>
      </c>
      <c r="G17" s="65">
        <v>0.2</v>
      </c>
      <c r="H17" s="65">
        <v>0.21</v>
      </c>
      <c r="I17" s="265" t="s">
        <v>300</v>
      </c>
      <c r="J17" s="17"/>
    </row>
    <row r="18" spans="1:10" ht="17.25" customHeight="1" x14ac:dyDescent="0.2">
      <c r="A18" s="21" t="s">
        <v>12</v>
      </c>
      <c r="B18" s="65">
        <v>2.88</v>
      </c>
      <c r="C18" s="304" t="s">
        <v>225</v>
      </c>
      <c r="D18" s="305">
        <v>0.96</v>
      </c>
      <c r="E18" s="306">
        <v>0.34</v>
      </c>
      <c r="F18" s="306">
        <v>0.22</v>
      </c>
      <c r="G18" s="65">
        <v>0.19</v>
      </c>
      <c r="H18" s="65">
        <v>0.21</v>
      </c>
      <c r="I18" s="303">
        <v>72.680000000000007</v>
      </c>
      <c r="J18" s="17"/>
    </row>
    <row r="19" spans="1:10" ht="17.25" customHeight="1" x14ac:dyDescent="0.2">
      <c r="A19" s="21" t="s">
        <v>13</v>
      </c>
      <c r="B19" s="65">
        <v>2.4900000000000002</v>
      </c>
      <c r="C19" s="304" t="s">
        <v>225</v>
      </c>
      <c r="D19" s="305">
        <v>0.99</v>
      </c>
      <c r="E19" s="306">
        <v>0.34</v>
      </c>
      <c r="F19" s="306">
        <v>0.22</v>
      </c>
      <c r="G19" s="65">
        <v>0.2</v>
      </c>
      <c r="H19" s="65">
        <v>0.21</v>
      </c>
      <c r="I19" s="303">
        <v>67.39</v>
      </c>
      <c r="J19" s="17"/>
    </row>
    <row r="20" spans="1:10" ht="17.25" customHeight="1" thickBot="1" x14ac:dyDescent="0.25">
      <c r="A20" s="183" t="s">
        <v>14</v>
      </c>
      <c r="B20" s="205">
        <v>2.7</v>
      </c>
      <c r="C20" s="308" t="s">
        <v>225</v>
      </c>
      <c r="D20" s="309">
        <v>0.97</v>
      </c>
      <c r="E20" s="310">
        <v>0.31</v>
      </c>
      <c r="F20" s="310">
        <v>0.22</v>
      </c>
      <c r="G20" s="205">
        <v>0.2</v>
      </c>
      <c r="H20" s="205">
        <v>0.21</v>
      </c>
      <c r="I20" s="311">
        <v>57.11</v>
      </c>
      <c r="J20" s="17"/>
    </row>
    <row r="21" spans="1:10" ht="17.25" customHeight="1" thickTop="1" thickBot="1" x14ac:dyDescent="0.25">
      <c r="A21" s="176" t="s">
        <v>15</v>
      </c>
      <c r="B21" s="178" t="s">
        <v>69</v>
      </c>
      <c r="C21" s="178" t="s">
        <v>69</v>
      </c>
      <c r="D21" s="184">
        <f>AVERAGE(D9:D20)</f>
        <v>1.3083333333333336</v>
      </c>
      <c r="E21" s="177">
        <f>AVERAGE(E9:E20)</f>
        <v>0.54916666666666658</v>
      </c>
      <c r="F21" s="177">
        <f>AVERAGE(F9:F20)</f>
        <v>0.22250000000000003</v>
      </c>
      <c r="G21" s="177">
        <f>AVERAGE(G9:G20)</f>
        <v>0.20666666666666669</v>
      </c>
      <c r="H21" s="177">
        <f>AVERAGE(H9:H20)</f>
        <v>0.21083333333333332</v>
      </c>
      <c r="I21" s="177">
        <v>156.80083333333334</v>
      </c>
      <c r="J21" s="17"/>
    </row>
    <row r="22" spans="1:10" x14ac:dyDescent="0.2">
      <c r="A22" s="29"/>
      <c r="B22" s="49"/>
      <c r="C22" s="49"/>
      <c r="D22" s="49"/>
      <c r="E22" s="49"/>
      <c r="F22" s="49"/>
      <c r="G22" s="16"/>
      <c r="H22" s="16"/>
      <c r="I22" s="170"/>
      <c r="J22" s="17"/>
    </row>
    <row r="23" spans="1:10" ht="14.25" x14ac:dyDescent="0.2">
      <c r="A23" s="161" t="s">
        <v>226</v>
      </c>
      <c r="B23" s="162"/>
      <c r="C23" s="162"/>
      <c r="D23" s="162"/>
      <c r="E23" s="162"/>
      <c r="F23" s="162"/>
      <c r="G23" s="162"/>
      <c r="H23" s="16"/>
      <c r="I23" s="16"/>
      <c r="J23" s="17"/>
    </row>
    <row r="24" spans="1:10" ht="14.25" x14ac:dyDescent="0.2">
      <c r="A24" s="57" t="s">
        <v>252</v>
      </c>
      <c r="B24" s="162"/>
      <c r="C24" s="162"/>
      <c r="D24" s="162"/>
      <c r="E24" s="162"/>
      <c r="F24" s="162"/>
      <c r="G24" s="162"/>
      <c r="H24" s="16"/>
      <c r="I24" s="16"/>
      <c r="J24" s="17"/>
    </row>
    <row r="25" spans="1:10" ht="14.25" x14ac:dyDescent="0.2">
      <c r="A25" s="57" t="s">
        <v>251</v>
      </c>
      <c r="B25" s="34"/>
      <c r="C25" s="34"/>
      <c r="D25" s="34"/>
      <c r="E25" s="16"/>
      <c r="F25" s="16"/>
      <c r="G25" s="16"/>
      <c r="H25" s="16"/>
      <c r="I25" s="16"/>
      <c r="J25" s="17"/>
    </row>
    <row r="26" spans="1:10" ht="14.25" x14ac:dyDescent="0.2">
      <c r="A26" s="57" t="s">
        <v>250</v>
      </c>
      <c r="B26" s="34"/>
      <c r="C26" s="34"/>
      <c r="D26" s="34"/>
      <c r="E26" s="16"/>
      <c r="F26" s="16"/>
      <c r="G26" s="16"/>
      <c r="H26" s="16"/>
      <c r="I26" s="16"/>
      <c r="J26" s="17"/>
    </row>
    <row r="27" spans="1:10" x14ac:dyDescent="0.2">
      <c r="A27" s="15"/>
      <c r="B27" s="16"/>
      <c r="C27" s="16"/>
      <c r="D27" s="16"/>
      <c r="E27" s="16"/>
      <c r="F27" s="16"/>
      <c r="G27" s="16"/>
      <c r="H27" s="16"/>
      <c r="I27" s="16"/>
      <c r="J27" s="17"/>
    </row>
    <row r="28" spans="1:10" ht="13.5" thickBot="1" x14ac:dyDescent="0.25">
      <c r="A28" s="512" t="s">
        <v>16</v>
      </c>
      <c r="B28" s="513"/>
      <c r="C28" s="513"/>
      <c r="D28" s="513"/>
      <c r="E28" s="513"/>
      <c r="F28" s="513"/>
      <c r="G28" s="513"/>
      <c r="H28" s="513"/>
      <c r="I28" s="513"/>
      <c r="J28" s="514"/>
    </row>
    <row r="29" spans="1:10" s="37" customFormat="1" x14ac:dyDescent="0.2"/>
  </sheetData>
  <mergeCells count="15">
    <mergeCell ref="A1:J1"/>
    <mergeCell ref="A2:J2"/>
    <mergeCell ref="A3:J3"/>
    <mergeCell ref="A4:J4"/>
    <mergeCell ref="A5:J5"/>
    <mergeCell ref="A28:J28"/>
    <mergeCell ref="A7:A8"/>
    <mergeCell ref="D7:D8"/>
    <mergeCell ref="E7:E8"/>
    <mergeCell ref="H7:H8"/>
    <mergeCell ref="I7:I8"/>
    <mergeCell ref="B7:B8"/>
    <mergeCell ref="C7:C8"/>
    <mergeCell ref="F7:F8"/>
    <mergeCell ref="G7:G8"/>
  </mergeCells>
  <phoneticPr fontId="0" type="noConversion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landscape" horizontalDpi="4294967292" verticalDpi="4294967292" r:id="rId1"/>
  <headerFooter alignWithMargins="0">
    <oddHeader>&amp;COesterreichische Nationalbank / Treasury - Back Office</oddHeader>
    <oddFooter>&amp;LWien, am &amp;D&amp;C&amp;8Für Vollständigkeit und Richtigkeit der Daten wird keine Haftung übernommen.&amp;RSeite &amp;P von &amp;N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indexed="38"/>
  </sheetPr>
  <dimension ref="A1:AY44"/>
  <sheetViews>
    <sheetView workbookViewId="0">
      <selection sqref="A1:E1"/>
    </sheetView>
  </sheetViews>
  <sheetFormatPr baseColWidth="10" defaultColWidth="14.85546875" defaultRowHeight="19.5" x14ac:dyDescent="0.35"/>
  <cols>
    <col min="1" max="1" width="17.85546875" style="5" customWidth="1"/>
    <col min="2" max="10" width="11.42578125" style="5" customWidth="1"/>
    <col min="11" max="16384" width="14.85546875" style="5"/>
  </cols>
  <sheetData>
    <row r="1" spans="1:50" ht="20.25" customHeight="1" x14ac:dyDescent="0.35">
      <c r="A1" s="471" t="s">
        <v>341</v>
      </c>
      <c r="B1" s="472"/>
      <c r="C1" s="472"/>
      <c r="D1" s="472"/>
      <c r="E1" s="473"/>
    </row>
    <row r="2" spans="1:50" ht="12.75" customHeight="1" x14ac:dyDescent="0.35">
      <c r="A2" s="573"/>
      <c r="B2" s="574"/>
      <c r="C2" s="574"/>
      <c r="D2" s="574"/>
      <c r="E2" s="575"/>
      <c r="F2" s="1"/>
      <c r="G2" s="1"/>
      <c r="H2" s="1"/>
      <c r="I2" s="1"/>
      <c r="J2" s="1"/>
      <c r="K2" s="1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</row>
    <row r="3" spans="1:50" ht="18.75" customHeight="1" x14ac:dyDescent="0.35">
      <c r="A3" s="550" t="s">
        <v>44</v>
      </c>
      <c r="B3" s="551"/>
      <c r="C3" s="551"/>
      <c r="D3" s="551"/>
      <c r="E3" s="552"/>
      <c r="F3" s="1"/>
      <c r="G3" s="1"/>
      <c r="H3" s="1"/>
      <c r="I3" s="1"/>
      <c r="J3" s="1"/>
      <c r="K3" s="1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</row>
    <row r="4" spans="1:50" ht="18.75" customHeight="1" x14ac:dyDescent="0.35">
      <c r="A4" s="553" t="s">
        <v>312</v>
      </c>
      <c r="B4" s="554"/>
      <c r="C4" s="554"/>
      <c r="D4" s="554"/>
      <c r="E4" s="555"/>
      <c r="F4" s="6"/>
      <c r="G4" s="6"/>
      <c r="H4" s="6"/>
      <c r="I4" s="107"/>
      <c r="J4" s="557"/>
      <c r="K4" s="558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</row>
    <row r="5" spans="1:50" ht="18.75" customHeight="1" x14ac:dyDescent="0.35">
      <c r="A5" s="564" t="s">
        <v>131</v>
      </c>
      <c r="B5" s="565"/>
      <c r="C5" s="565"/>
      <c r="D5" s="565"/>
      <c r="E5" s="566"/>
      <c r="F5" s="7"/>
      <c r="G5" s="7"/>
      <c r="H5" s="7"/>
      <c r="I5" s="107"/>
      <c r="J5" s="557"/>
      <c r="K5" s="558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</row>
    <row r="6" spans="1:50" ht="15" customHeight="1" x14ac:dyDescent="0.35">
      <c r="A6" s="8"/>
      <c r="B6" s="9"/>
      <c r="C6" s="9"/>
      <c r="D6" s="9"/>
      <c r="E6" s="10"/>
      <c r="F6" s="7"/>
      <c r="G6" s="7"/>
      <c r="H6" s="7"/>
      <c r="I6" s="107"/>
      <c r="J6" s="557"/>
      <c r="K6" s="558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</row>
    <row r="7" spans="1:50" ht="15" customHeight="1" x14ac:dyDescent="0.35">
      <c r="A7" s="8"/>
      <c r="B7" s="9"/>
      <c r="C7" s="9"/>
      <c r="D7" s="9"/>
      <c r="E7" s="10"/>
      <c r="F7" s="7"/>
      <c r="G7" s="7"/>
      <c r="H7" s="7"/>
      <c r="I7" s="107"/>
      <c r="J7" s="557"/>
      <c r="K7" s="558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</row>
    <row r="8" spans="1:50" ht="18.75" customHeight="1" x14ac:dyDescent="0.35">
      <c r="A8" s="270"/>
      <c r="B8" s="476" t="s">
        <v>15</v>
      </c>
      <c r="C8" s="476"/>
      <c r="D8" s="3"/>
      <c r="E8" s="12"/>
    </row>
    <row r="9" spans="1:50" ht="18.75" customHeight="1" x14ac:dyDescent="0.35">
      <c r="A9" s="13"/>
      <c r="B9" s="92">
        <v>1953</v>
      </c>
      <c r="C9" s="167">
        <v>502.59</v>
      </c>
      <c r="D9" s="3"/>
      <c r="E9" s="12"/>
    </row>
    <row r="10" spans="1:50" ht="18.75" customHeight="1" x14ac:dyDescent="0.35">
      <c r="A10" s="13"/>
      <c r="B10" s="92">
        <v>1955</v>
      </c>
      <c r="C10" s="167">
        <v>502.59</v>
      </c>
      <c r="D10" s="3"/>
      <c r="E10" s="12"/>
    </row>
    <row r="11" spans="1:50" ht="18.75" customHeight="1" x14ac:dyDescent="0.35">
      <c r="A11" s="13"/>
      <c r="B11" s="92">
        <v>1956</v>
      </c>
      <c r="C11" s="167">
        <v>502.59</v>
      </c>
      <c r="D11" s="3"/>
      <c r="E11" s="12"/>
    </row>
    <row r="12" spans="1:50" ht="18.75" customHeight="1" x14ac:dyDescent="0.35">
      <c r="A12" s="13"/>
      <c r="B12" s="92">
        <v>1957</v>
      </c>
      <c r="C12" s="167">
        <v>502.04</v>
      </c>
      <c r="D12" s="3"/>
      <c r="E12" s="12"/>
    </row>
    <row r="13" spans="1:50" ht="18.75" customHeight="1" x14ac:dyDescent="0.35">
      <c r="A13" s="96"/>
      <c r="B13" s="92">
        <v>1958</v>
      </c>
      <c r="C13" s="167">
        <v>500.92</v>
      </c>
      <c r="D13" s="3"/>
      <c r="E13" s="12"/>
    </row>
    <row r="14" spans="1:50" ht="18.75" customHeight="1" x14ac:dyDescent="0.35">
      <c r="A14" s="13"/>
      <c r="B14" s="196">
        <v>1959</v>
      </c>
      <c r="C14" s="168">
        <v>500.06</v>
      </c>
      <c r="D14" s="3"/>
      <c r="E14" s="12"/>
    </row>
    <row r="15" spans="1:50" ht="15" customHeight="1" x14ac:dyDescent="0.35">
      <c r="A15" s="13"/>
      <c r="B15" s="107"/>
      <c r="C15" s="99"/>
      <c r="D15" s="3"/>
      <c r="E15" s="12"/>
    </row>
    <row r="16" spans="1:50" ht="15" customHeight="1" x14ac:dyDescent="0.35">
      <c r="A16" s="13"/>
      <c r="B16" s="107"/>
      <c r="C16" s="99"/>
      <c r="D16" s="3"/>
      <c r="E16" s="12"/>
    </row>
    <row r="17" spans="1:51" ht="15" customHeight="1" thickBot="1" x14ac:dyDescent="0.4">
      <c r="A17" s="477" t="s">
        <v>1</v>
      </c>
      <c r="B17" s="478"/>
      <c r="C17" s="478"/>
      <c r="D17" s="478"/>
      <c r="E17" s="479"/>
      <c r="F17" s="14"/>
      <c r="G17" s="14"/>
      <c r="H17" s="14"/>
      <c r="I17" s="14"/>
      <c r="J17" s="14"/>
      <c r="K17" s="14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</row>
    <row r="18" spans="1:51" ht="15" customHeight="1" x14ac:dyDescent="0.35">
      <c r="A18" s="107"/>
      <c r="B18" s="107"/>
      <c r="C18" s="107"/>
      <c r="D18" s="107"/>
      <c r="E18" s="107"/>
      <c r="F18" s="14"/>
      <c r="G18" s="14"/>
      <c r="H18" s="14"/>
      <c r="I18" s="14"/>
      <c r="J18" s="14"/>
      <c r="K18" s="14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</row>
    <row r="19" spans="1:51" ht="12.75" customHeight="1" thickBot="1" x14ac:dyDescent="0.4"/>
    <row r="20" spans="1:51" ht="18.75" customHeight="1" x14ac:dyDescent="0.35">
      <c r="A20" s="443" t="s">
        <v>17</v>
      </c>
      <c r="B20" s="444"/>
      <c r="C20" s="444"/>
      <c r="D20" s="444"/>
      <c r="E20" s="444"/>
      <c r="F20" s="444"/>
      <c r="G20" s="444"/>
      <c r="H20" s="444"/>
      <c r="I20" s="444"/>
      <c r="J20" s="445"/>
    </row>
    <row r="21" spans="1:51" ht="12.75" customHeight="1" x14ac:dyDescent="0.35">
      <c r="A21" s="446"/>
      <c r="B21" s="447"/>
      <c r="C21" s="447"/>
      <c r="D21" s="447"/>
      <c r="E21" s="447"/>
      <c r="F21" s="447"/>
      <c r="G21" s="447"/>
      <c r="H21" s="447"/>
      <c r="I21" s="447"/>
      <c r="J21" s="448"/>
    </row>
    <row r="22" spans="1:51" ht="18.75" customHeight="1" x14ac:dyDescent="0.35">
      <c r="A22" s="449" t="s">
        <v>44</v>
      </c>
      <c r="B22" s="450"/>
      <c r="C22" s="450"/>
      <c r="D22" s="450"/>
      <c r="E22" s="450"/>
      <c r="F22" s="450"/>
      <c r="G22" s="450"/>
      <c r="H22" s="450"/>
      <c r="I22" s="450"/>
      <c r="J22" s="451"/>
    </row>
    <row r="23" spans="1:51" ht="18.75" customHeight="1" x14ac:dyDescent="0.35">
      <c r="A23" s="452" t="s">
        <v>312</v>
      </c>
      <c r="B23" s="453"/>
      <c r="C23" s="453"/>
      <c r="D23" s="453"/>
      <c r="E23" s="453"/>
      <c r="F23" s="453"/>
      <c r="G23" s="453"/>
      <c r="H23" s="453"/>
      <c r="I23" s="453"/>
      <c r="J23" s="454"/>
    </row>
    <row r="24" spans="1:51" ht="18.75" customHeight="1" x14ac:dyDescent="0.35">
      <c r="A24" s="460" t="s">
        <v>131</v>
      </c>
      <c r="B24" s="461"/>
      <c r="C24" s="461"/>
      <c r="D24" s="461"/>
      <c r="E24" s="461"/>
      <c r="F24" s="461"/>
      <c r="G24" s="461"/>
      <c r="H24" s="461"/>
      <c r="I24" s="461"/>
      <c r="J24" s="462"/>
    </row>
    <row r="25" spans="1:51" s="62" customFormat="1" ht="12.75" customHeight="1" x14ac:dyDescent="0.2">
      <c r="A25" s="59"/>
      <c r="B25" s="60"/>
      <c r="C25" s="60"/>
      <c r="D25" s="60"/>
      <c r="E25" s="60"/>
      <c r="F25" s="60"/>
      <c r="G25" s="60"/>
      <c r="H25" s="60"/>
      <c r="I25" s="60"/>
      <c r="J25" s="202"/>
    </row>
    <row r="26" spans="1:51" s="62" customFormat="1" ht="17.25" customHeight="1" x14ac:dyDescent="0.2">
      <c r="A26" s="474" t="s">
        <v>259</v>
      </c>
      <c r="B26" s="455">
        <v>1990</v>
      </c>
      <c r="C26" s="455">
        <v>1991</v>
      </c>
      <c r="D26" s="455">
        <v>1992</v>
      </c>
      <c r="E26" s="455">
        <v>1993</v>
      </c>
      <c r="F26" s="455">
        <v>1994</v>
      </c>
      <c r="G26" s="455">
        <v>1995</v>
      </c>
      <c r="H26" s="455">
        <v>1996</v>
      </c>
      <c r="I26" s="455">
        <v>1997</v>
      </c>
      <c r="J26" s="492" t="s">
        <v>56</v>
      </c>
    </row>
    <row r="27" spans="1:51" s="62" customFormat="1" ht="17.25" customHeight="1" x14ac:dyDescent="0.2">
      <c r="A27" s="475"/>
      <c r="B27" s="456" t="s">
        <v>60</v>
      </c>
      <c r="C27" s="456" t="s">
        <v>60</v>
      </c>
      <c r="D27" s="456" t="s">
        <v>60</v>
      </c>
      <c r="E27" s="456" t="s">
        <v>60</v>
      </c>
      <c r="F27" s="456" t="s">
        <v>60</v>
      </c>
      <c r="G27" s="456" t="s">
        <v>60</v>
      </c>
      <c r="H27" s="456" t="s">
        <v>60</v>
      </c>
      <c r="I27" s="456" t="s">
        <v>60</v>
      </c>
      <c r="J27" s="493" t="s">
        <v>60</v>
      </c>
    </row>
    <row r="28" spans="1:51" s="62" customFormat="1" ht="17.25" customHeight="1" x14ac:dyDescent="0.2">
      <c r="A28" s="40" t="s">
        <v>3</v>
      </c>
      <c r="B28" s="208">
        <v>193.03899999999999</v>
      </c>
      <c r="C28" s="209">
        <v>188.57</v>
      </c>
      <c r="D28" s="209">
        <v>193.471</v>
      </c>
      <c r="E28" s="209">
        <v>156.745</v>
      </c>
      <c r="F28" s="210">
        <v>150.96</v>
      </c>
      <c r="G28" s="210">
        <v>144.38300000000001</v>
      </c>
      <c r="H28" s="210">
        <v>152.90899999999999</v>
      </c>
      <c r="I28" s="210">
        <v>160.06899999999999</v>
      </c>
      <c r="J28" s="211">
        <v>159.55799999999999</v>
      </c>
    </row>
    <row r="29" spans="1:51" s="62" customFormat="1" ht="17.25" customHeight="1" x14ac:dyDescent="0.2">
      <c r="A29" s="21" t="s">
        <v>4</v>
      </c>
      <c r="B29" s="63">
        <v>193.53800000000001</v>
      </c>
      <c r="C29" s="64">
        <v>188.13800000000001</v>
      </c>
      <c r="D29" s="64">
        <v>193.82499999999999</v>
      </c>
      <c r="E29" s="64">
        <v>153.47800000000001</v>
      </c>
      <c r="F29" s="65">
        <v>153.048</v>
      </c>
      <c r="G29" s="65">
        <v>143.14500000000001</v>
      </c>
      <c r="H29" s="65">
        <v>149.92400000000001</v>
      </c>
      <c r="I29" s="65">
        <v>159.185</v>
      </c>
      <c r="J29" s="66">
        <v>158.13800000000001</v>
      </c>
    </row>
    <row r="30" spans="1:51" s="62" customFormat="1" ht="17.25" customHeight="1" x14ac:dyDescent="0.2">
      <c r="A30" s="21" t="s">
        <v>5</v>
      </c>
      <c r="B30" s="63">
        <v>194.79499999999999</v>
      </c>
      <c r="C30" s="64">
        <v>191.71</v>
      </c>
      <c r="D30" s="64">
        <v>194.13900000000001</v>
      </c>
      <c r="E30" s="64">
        <v>149.96299999999999</v>
      </c>
      <c r="F30" s="65">
        <v>150.572</v>
      </c>
      <c r="G30" s="65">
        <v>136.11500000000001</v>
      </c>
      <c r="H30" s="65">
        <v>154.393</v>
      </c>
      <c r="I30" s="65">
        <v>156.01300000000001</v>
      </c>
      <c r="J30" s="66">
        <v>161.316</v>
      </c>
    </row>
    <row r="31" spans="1:51" s="62" customFormat="1" ht="17.25" customHeight="1" x14ac:dyDescent="0.2">
      <c r="A31" s="21" t="s">
        <v>6</v>
      </c>
      <c r="B31" s="63">
        <v>194.11600000000001</v>
      </c>
      <c r="C31" s="64">
        <v>196.083</v>
      </c>
      <c r="D31" s="64">
        <v>194.54499999999999</v>
      </c>
      <c r="E31" s="64">
        <v>151.09</v>
      </c>
      <c r="F31" s="65">
        <v>151.57400000000001</v>
      </c>
      <c r="G31" s="65">
        <v>132.364</v>
      </c>
      <c r="H31" s="65">
        <v>157.66499999999999</v>
      </c>
      <c r="I31" s="65">
        <v>156.786</v>
      </c>
      <c r="J31" s="66">
        <v>163.21299999999999</v>
      </c>
    </row>
    <row r="32" spans="1:51" s="62" customFormat="1" ht="17.25" customHeight="1" x14ac:dyDescent="0.2">
      <c r="A32" s="21" t="s">
        <v>7</v>
      </c>
      <c r="B32" s="63">
        <v>193.22900000000001</v>
      </c>
      <c r="C32" s="64">
        <v>196.55799999999999</v>
      </c>
      <c r="D32" s="64">
        <v>195.49700000000001</v>
      </c>
      <c r="E32" s="64">
        <v>154.34700000000001</v>
      </c>
      <c r="F32" s="65">
        <v>151.1</v>
      </c>
      <c r="G32" s="65">
        <v>135.84299999999999</v>
      </c>
      <c r="H32" s="65">
        <v>158.755</v>
      </c>
      <c r="I32" s="65">
        <v>156.35</v>
      </c>
      <c r="J32" s="66">
        <v>162.39699999999999</v>
      </c>
    </row>
    <row r="33" spans="1:10" s="62" customFormat="1" ht="17.25" customHeight="1" x14ac:dyDescent="0.2">
      <c r="A33" s="21" t="s">
        <v>8</v>
      </c>
      <c r="B33" s="63">
        <v>194.56800000000001</v>
      </c>
      <c r="C33" s="64">
        <v>195.238</v>
      </c>
      <c r="D33" s="64">
        <v>194.98500000000001</v>
      </c>
      <c r="E33" s="64">
        <v>156.44</v>
      </c>
      <c r="F33" s="65">
        <v>146.905</v>
      </c>
      <c r="G33" s="65">
        <v>135.75299999999999</v>
      </c>
      <c r="H33" s="65">
        <v>161.07599999999999</v>
      </c>
      <c r="I33" s="65">
        <v>156.98099999999999</v>
      </c>
      <c r="J33" s="66">
        <v>159.54</v>
      </c>
    </row>
    <row r="34" spans="1:10" s="62" customFormat="1" ht="17.25" customHeight="1" x14ac:dyDescent="0.2">
      <c r="A34" s="21" t="s">
        <v>9</v>
      </c>
      <c r="B34" s="63">
        <v>194</v>
      </c>
      <c r="C34" s="64">
        <v>194.541</v>
      </c>
      <c r="D34" s="64">
        <v>194.202</v>
      </c>
      <c r="E34" s="64">
        <v>151.83600000000001</v>
      </c>
      <c r="F34" s="65">
        <v>142.4</v>
      </c>
      <c r="G34" s="65">
        <v>136.214</v>
      </c>
      <c r="H34" s="65">
        <v>159.465</v>
      </c>
      <c r="I34" s="65">
        <v>161.417</v>
      </c>
      <c r="J34" s="66">
        <v>158.37799999999999</v>
      </c>
    </row>
    <row r="35" spans="1:10" s="62" customFormat="1" ht="17.25" customHeight="1" x14ac:dyDescent="0.2">
      <c r="A35" s="21" t="s">
        <v>10</v>
      </c>
      <c r="B35" s="63">
        <v>191.4</v>
      </c>
      <c r="C35" s="64">
        <v>193.874</v>
      </c>
      <c r="D35" s="64">
        <v>193.25700000000001</v>
      </c>
      <c r="E35" s="64">
        <v>148.22</v>
      </c>
      <c r="F35" s="65">
        <v>142.43</v>
      </c>
      <c r="G35" s="65">
        <v>140.643</v>
      </c>
      <c r="H35" s="65">
        <v>157.69</v>
      </c>
      <c r="I35" s="65">
        <v>162.268</v>
      </c>
      <c r="J35" s="66">
        <v>154.74299999999999</v>
      </c>
    </row>
    <row r="36" spans="1:10" s="62" customFormat="1" ht="17.25" customHeight="1" x14ac:dyDescent="0.2">
      <c r="A36" s="21" t="s">
        <v>11</v>
      </c>
      <c r="B36" s="63">
        <v>191.56800000000001</v>
      </c>
      <c r="C36" s="64">
        <v>193.41900000000001</v>
      </c>
      <c r="D36" s="64">
        <v>190.32300000000001</v>
      </c>
      <c r="E36" s="64">
        <v>142.63399999999999</v>
      </c>
      <c r="F36" s="65">
        <v>144.952</v>
      </c>
      <c r="G36" s="65">
        <v>144.21700000000001</v>
      </c>
      <c r="H36" s="65">
        <v>159.63</v>
      </c>
      <c r="I36" s="65">
        <v>163.53</v>
      </c>
      <c r="J36" s="66">
        <v>151.69300000000001</v>
      </c>
    </row>
    <row r="37" spans="1:10" s="62" customFormat="1" ht="17.25" customHeight="1" x14ac:dyDescent="0.2">
      <c r="A37" s="21" t="s">
        <v>12</v>
      </c>
      <c r="B37" s="63">
        <v>190.245</v>
      </c>
      <c r="C37" s="64">
        <v>193.24799999999999</v>
      </c>
      <c r="D37" s="64">
        <v>186.619</v>
      </c>
      <c r="E37" s="64">
        <v>143.72300000000001</v>
      </c>
      <c r="F37" s="65">
        <v>147.30799999999999</v>
      </c>
      <c r="G37" s="65">
        <v>145.64500000000001</v>
      </c>
      <c r="H37" s="65">
        <v>162.98500000000001</v>
      </c>
      <c r="I37" s="65">
        <v>163.52799999999999</v>
      </c>
      <c r="J37" s="66">
        <v>146.94</v>
      </c>
    </row>
    <row r="38" spans="1:10" s="62" customFormat="1" ht="17.25" customHeight="1" x14ac:dyDescent="0.2">
      <c r="A38" s="21" t="s">
        <v>13</v>
      </c>
      <c r="B38" s="63">
        <v>187.93600000000001</v>
      </c>
      <c r="C38" s="64">
        <v>192.613</v>
      </c>
      <c r="D38" s="64">
        <v>180.02600000000001</v>
      </c>
      <c r="E38" s="64">
        <v>144.84</v>
      </c>
      <c r="F38" s="65">
        <v>147.48099999999999</v>
      </c>
      <c r="G38" s="65">
        <v>151.24799999999999</v>
      </c>
      <c r="H38" s="65">
        <v>160.54499999999999</v>
      </c>
      <c r="I38" s="65">
        <v>161.298</v>
      </c>
      <c r="J38" s="66">
        <v>148.03299999999999</v>
      </c>
    </row>
    <row r="39" spans="1:10" s="62" customFormat="1" ht="17.25" customHeight="1" thickBot="1" x14ac:dyDescent="0.25">
      <c r="A39" s="54" t="s">
        <v>14</v>
      </c>
      <c r="B39" s="203">
        <v>187.13200000000001</v>
      </c>
      <c r="C39" s="204">
        <v>192.422</v>
      </c>
      <c r="D39" s="204">
        <v>161.56100000000001</v>
      </c>
      <c r="E39" s="204">
        <v>143.87</v>
      </c>
      <c r="F39" s="205">
        <v>147.31100000000001</v>
      </c>
      <c r="G39" s="205">
        <v>153.05000000000001</v>
      </c>
      <c r="H39" s="205">
        <v>160.18100000000001</v>
      </c>
      <c r="I39" s="205">
        <v>160.667</v>
      </c>
      <c r="J39" s="206">
        <v>145.797</v>
      </c>
    </row>
    <row r="40" spans="1:10" s="62" customFormat="1" ht="17.25" customHeight="1" thickTop="1" thickBot="1" x14ac:dyDescent="0.25">
      <c r="A40" s="176" t="s">
        <v>15</v>
      </c>
      <c r="B40" s="177">
        <f t="shared" ref="B40:J40" si="0">AVERAGE(B28:B39)</f>
        <v>192.13050000000001</v>
      </c>
      <c r="C40" s="177">
        <f t="shared" si="0"/>
        <v>193.03450000000001</v>
      </c>
      <c r="D40" s="177">
        <f t="shared" si="0"/>
        <v>189.37083333333337</v>
      </c>
      <c r="E40" s="177">
        <f t="shared" si="0"/>
        <v>149.7655</v>
      </c>
      <c r="F40" s="177">
        <f t="shared" si="0"/>
        <v>148.00341666666665</v>
      </c>
      <c r="G40" s="177">
        <f t="shared" si="0"/>
        <v>141.55166666666668</v>
      </c>
      <c r="H40" s="177">
        <f t="shared" si="0"/>
        <v>157.93483333333336</v>
      </c>
      <c r="I40" s="177">
        <f t="shared" si="0"/>
        <v>159.84100000000001</v>
      </c>
      <c r="J40" s="207">
        <f t="shared" si="0"/>
        <v>155.81216666666666</v>
      </c>
    </row>
    <row r="41" spans="1:10" s="62" customFormat="1" ht="14.25" customHeight="1" x14ac:dyDescent="0.2">
      <c r="A41" s="71"/>
      <c r="B41" s="72"/>
      <c r="C41" s="72"/>
      <c r="D41" s="72"/>
      <c r="E41" s="72"/>
      <c r="F41" s="72"/>
      <c r="G41" s="72"/>
      <c r="H41" s="72"/>
      <c r="I41" s="72"/>
      <c r="J41" s="73"/>
    </row>
    <row r="42" spans="1:10" s="62" customFormat="1" ht="14.25" customHeight="1" x14ac:dyDescent="0.2">
      <c r="A42" s="91" t="s">
        <v>104</v>
      </c>
      <c r="B42" s="72"/>
      <c r="C42" s="72"/>
      <c r="D42" s="72"/>
      <c r="E42" s="72"/>
      <c r="F42" s="72"/>
      <c r="G42" s="72"/>
      <c r="H42" s="72"/>
      <c r="I42" s="72"/>
      <c r="J42" s="73"/>
    </row>
    <row r="43" spans="1:10" s="62" customFormat="1" ht="14.25" customHeight="1" x14ac:dyDescent="0.2">
      <c r="A43" s="59"/>
      <c r="B43" s="60"/>
      <c r="C43" s="60"/>
      <c r="D43" s="60"/>
      <c r="E43" s="60"/>
      <c r="F43" s="60"/>
      <c r="G43" s="60"/>
      <c r="H43" s="60"/>
      <c r="I43" s="60"/>
      <c r="J43" s="61"/>
    </row>
    <row r="44" spans="1:10" s="62" customFormat="1" ht="14.25" customHeight="1" thickBot="1" x14ac:dyDescent="0.25">
      <c r="A44" s="477" t="s">
        <v>1</v>
      </c>
      <c r="B44" s="478"/>
      <c r="C44" s="478"/>
      <c r="D44" s="478"/>
      <c r="E44" s="478"/>
      <c r="F44" s="478"/>
      <c r="G44" s="478"/>
      <c r="H44" s="478"/>
      <c r="I44" s="478"/>
      <c r="J44" s="479"/>
    </row>
  </sheetData>
  <mergeCells count="27">
    <mergeCell ref="A17:E17"/>
    <mergeCell ref="A21:J21"/>
    <mergeCell ref="A26:A27"/>
    <mergeCell ref="B26:B27"/>
    <mergeCell ref="C26:C27"/>
    <mergeCell ref="D26:D27"/>
    <mergeCell ref="A2:E2"/>
    <mergeCell ref="A3:E3"/>
    <mergeCell ref="A4:E4"/>
    <mergeCell ref="A1:E1"/>
    <mergeCell ref="J4:K4"/>
    <mergeCell ref="A5:E5"/>
    <mergeCell ref="J5:K5"/>
    <mergeCell ref="A44:J44"/>
    <mergeCell ref="A20:J20"/>
    <mergeCell ref="A22:J22"/>
    <mergeCell ref="A23:J23"/>
    <mergeCell ref="A24:J24"/>
    <mergeCell ref="E26:E27"/>
    <mergeCell ref="F26:F27"/>
    <mergeCell ref="G26:G27"/>
    <mergeCell ref="H26:H27"/>
    <mergeCell ref="I26:I27"/>
    <mergeCell ref="J6:K6"/>
    <mergeCell ref="J26:J27"/>
    <mergeCell ref="J7:K7"/>
    <mergeCell ref="B8:C8"/>
  </mergeCells>
  <phoneticPr fontId="5" type="noConversion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>
    <oddHeader>&amp;COesterreichische Nationalbank / Treasury - Back Office</oddHeader>
    <oddFooter>&amp;LWien, am &amp;D&amp;C&amp;8Für Vollständigkeit und Richtigkeit der Daten wird keine Haftung übernommen.&amp;RSeite &amp;P von &amp;N</oddFooter>
  </headerFooter>
  <rowBreaks count="1" manualBreakCount="1">
    <brk id="19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indexed="38"/>
  </sheetPr>
  <dimension ref="A1:K130"/>
  <sheetViews>
    <sheetView workbookViewId="0">
      <selection sqref="A1:E1"/>
    </sheetView>
  </sheetViews>
  <sheetFormatPr baseColWidth="10" defaultColWidth="14.85546875" defaultRowHeight="19.5" x14ac:dyDescent="0.35"/>
  <cols>
    <col min="1" max="1" width="17.85546875" style="5" customWidth="1"/>
    <col min="2" max="11" width="11.42578125" style="5" customWidth="1"/>
    <col min="12" max="16384" width="14.85546875" style="5"/>
  </cols>
  <sheetData>
    <row r="1" spans="1:11" s="3" customFormat="1" ht="20.25" customHeight="1" x14ac:dyDescent="0.35">
      <c r="A1" s="471" t="s">
        <v>340</v>
      </c>
      <c r="B1" s="472"/>
      <c r="C1" s="472"/>
      <c r="D1" s="472"/>
      <c r="E1" s="473"/>
      <c r="F1" s="197"/>
      <c r="G1" s="1"/>
      <c r="H1" s="1"/>
      <c r="I1" s="1"/>
      <c r="J1" s="1"/>
      <c r="K1" s="2"/>
    </row>
    <row r="2" spans="1:11" ht="12.75" customHeight="1" x14ac:dyDescent="0.35">
      <c r="A2" s="480"/>
      <c r="B2" s="481"/>
      <c r="C2" s="481"/>
      <c r="D2" s="481"/>
      <c r="E2" s="482"/>
      <c r="F2" s="153"/>
      <c r="G2" s="1"/>
      <c r="H2" s="1"/>
      <c r="I2" s="1"/>
      <c r="J2" s="1"/>
      <c r="K2" s="4"/>
    </row>
    <row r="3" spans="1:11" ht="18.75" customHeight="1" x14ac:dyDescent="0.35">
      <c r="A3" s="483" t="s">
        <v>45</v>
      </c>
      <c r="B3" s="484"/>
      <c r="C3" s="484"/>
      <c r="D3" s="484"/>
      <c r="E3" s="485"/>
      <c r="F3" s="198"/>
      <c r="G3" s="1"/>
      <c r="H3" s="1"/>
      <c r="I3" s="1"/>
      <c r="J3" s="1"/>
      <c r="K3" s="4"/>
    </row>
    <row r="4" spans="1:11" ht="18.75" customHeight="1" x14ac:dyDescent="0.35">
      <c r="A4" s="486" t="s">
        <v>313</v>
      </c>
      <c r="B4" s="487"/>
      <c r="C4" s="487"/>
      <c r="D4" s="487"/>
      <c r="E4" s="488"/>
      <c r="F4" s="199"/>
      <c r="G4" s="6"/>
      <c r="H4" s="6"/>
      <c r="I4" s="6"/>
      <c r="J4" s="6"/>
      <c r="K4" s="4"/>
    </row>
    <row r="5" spans="1:11" ht="18.75" customHeight="1" x14ac:dyDescent="0.35">
      <c r="A5" s="489" t="s">
        <v>133</v>
      </c>
      <c r="B5" s="490"/>
      <c r="C5" s="490"/>
      <c r="D5" s="490"/>
      <c r="E5" s="491"/>
      <c r="F5" s="154"/>
      <c r="G5" s="7"/>
      <c r="H5" s="7"/>
      <c r="I5" s="7"/>
      <c r="J5" s="7"/>
      <c r="K5" s="4"/>
    </row>
    <row r="6" spans="1:11" s="4" customFormat="1" ht="15" customHeight="1" x14ac:dyDescent="0.35">
      <c r="A6" s="191"/>
      <c r="B6" s="192"/>
      <c r="C6" s="192"/>
      <c r="D6" s="192"/>
      <c r="E6" s="194"/>
      <c r="F6" s="7"/>
      <c r="G6" s="7"/>
      <c r="H6" s="7"/>
      <c r="I6" s="7"/>
      <c r="J6" s="7"/>
    </row>
    <row r="7" spans="1:11" s="4" customFormat="1" ht="15" customHeight="1" x14ac:dyDescent="0.35">
      <c r="A7" s="191"/>
      <c r="B7" s="192"/>
      <c r="C7" s="192"/>
      <c r="D7" s="192"/>
      <c r="E7" s="194"/>
      <c r="F7" s="7"/>
      <c r="G7" s="7"/>
      <c r="H7" s="7"/>
      <c r="I7" s="7"/>
      <c r="J7" s="7"/>
    </row>
    <row r="8" spans="1:11" ht="18.75" customHeight="1" x14ac:dyDescent="0.35">
      <c r="A8" s="13"/>
      <c r="B8" s="476" t="s">
        <v>15</v>
      </c>
      <c r="C8" s="476"/>
      <c r="D8" s="201"/>
      <c r="E8" s="12"/>
      <c r="F8" s="3"/>
    </row>
    <row r="9" spans="1:11" ht="18.75" customHeight="1" x14ac:dyDescent="0.35">
      <c r="A9" s="13"/>
      <c r="B9" s="195">
        <v>1950</v>
      </c>
      <c r="C9" s="321" t="s">
        <v>194</v>
      </c>
      <c r="D9" s="320"/>
      <c r="E9" s="12"/>
      <c r="F9" s="3"/>
    </row>
    <row r="10" spans="1:11" ht="18.75" customHeight="1" x14ac:dyDescent="0.35">
      <c r="A10" s="13"/>
      <c r="B10" s="92">
        <v>1951</v>
      </c>
      <c r="C10" s="321" t="s">
        <v>195</v>
      </c>
      <c r="D10" s="320"/>
      <c r="E10" s="12"/>
      <c r="F10" s="3"/>
    </row>
    <row r="11" spans="1:11" ht="18.75" customHeight="1" x14ac:dyDescent="0.35">
      <c r="A11" s="13"/>
      <c r="B11" s="92">
        <v>1952</v>
      </c>
      <c r="C11" s="321" t="s">
        <v>196</v>
      </c>
      <c r="D11" s="320"/>
      <c r="E11" s="12"/>
      <c r="F11" s="3"/>
    </row>
    <row r="12" spans="1:11" ht="18.75" customHeight="1" x14ac:dyDescent="0.35">
      <c r="A12" s="13"/>
      <c r="B12" s="92">
        <v>1953</v>
      </c>
      <c r="C12" s="321" t="s">
        <v>197</v>
      </c>
      <c r="D12" s="320"/>
      <c r="E12" s="12"/>
      <c r="F12" s="3"/>
    </row>
    <row r="13" spans="1:11" ht="18.75" customHeight="1" x14ac:dyDescent="0.35">
      <c r="A13" s="13"/>
      <c r="B13" s="92">
        <v>1954</v>
      </c>
      <c r="C13" s="321" t="s">
        <v>198</v>
      </c>
      <c r="D13" s="320"/>
      <c r="E13" s="12"/>
      <c r="F13" s="3"/>
    </row>
    <row r="14" spans="1:11" ht="18.75" customHeight="1" x14ac:dyDescent="0.35">
      <c r="A14" s="13"/>
      <c r="B14" s="92">
        <v>1955</v>
      </c>
      <c r="C14" s="321" t="s">
        <v>199</v>
      </c>
      <c r="D14" s="320"/>
      <c r="E14" s="12"/>
      <c r="F14" s="3"/>
    </row>
    <row r="15" spans="1:11" ht="18.75" customHeight="1" x14ac:dyDescent="0.35">
      <c r="A15" s="13"/>
      <c r="B15" s="92">
        <v>1956</v>
      </c>
      <c r="C15" s="321" t="s">
        <v>200</v>
      </c>
      <c r="D15" s="320"/>
      <c r="E15" s="12"/>
      <c r="F15" s="3"/>
    </row>
    <row r="16" spans="1:11" ht="18.75" customHeight="1" x14ac:dyDescent="0.35">
      <c r="A16" s="13"/>
      <c r="B16" s="92">
        <v>1957</v>
      </c>
      <c r="C16" s="321" t="s">
        <v>201</v>
      </c>
      <c r="D16" s="320"/>
      <c r="E16" s="12"/>
      <c r="F16" s="3"/>
    </row>
    <row r="17" spans="1:11" ht="18.75" customHeight="1" x14ac:dyDescent="0.35">
      <c r="A17" s="13"/>
      <c r="B17" s="92">
        <v>1958</v>
      </c>
      <c r="C17" s="321" t="s">
        <v>202</v>
      </c>
      <c r="D17" s="320"/>
      <c r="E17" s="12"/>
      <c r="F17" s="3"/>
    </row>
    <row r="18" spans="1:11" ht="18.75" customHeight="1" x14ac:dyDescent="0.35">
      <c r="A18" s="13"/>
      <c r="B18" s="196">
        <v>1959</v>
      </c>
      <c r="C18" s="322" t="s">
        <v>203</v>
      </c>
      <c r="D18" s="320"/>
      <c r="E18" s="12"/>
      <c r="F18" s="3"/>
    </row>
    <row r="19" spans="1:11" ht="15" customHeight="1" x14ac:dyDescent="0.35">
      <c r="A19" s="13"/>
      <c r="B19" s="107"/>
      <c r="C19" s="99"/>
      <c r="D19" s="200"/>
      <c r="E19" s="12"/>
      <c r="F19" s="3"/>
    </row>
    <row r="20" spans="1:11" ht="15" customHeight="1" x14ac:dyDescent="0.35">
      <c r="A20" s="13"/>
      <c r="B20" s="598" t="s">
        <v>204</v>
      </c>
      <c r="C20" s="599"/>
      <c r="D20" s="200"/>
      <c r="E20" s="12"/>
      <c r="F20" s="3"/>
    </row>
    <row r="21" spans="1:11" ht="15" customHeight="1" x14ac:dyDescent="0.35">
      <c r="A21" s="13"/>
      <c r="B21" s="323" t="s">
        <v>314</v>
      </c>
      <c r="C21" s="320"/>
      <c r="D21" s="200"/>
      <c r="E21" s="12"/>
      <c r="F21" s="3"/>
    </row>
    <row r="22" spans="1:11" ht="15" customHeight="1" x14ac:dyDescent="0.35">
      <c r="A22" s="13"/>
      <c r="B22" s="598" t="s">
        <v>315</v>
      </c>
      <c r="C22" s="599"/>
      <c r="D22" s="200"/>
      <c r="E22" s="12"/>
      <c r="F22" s="3"/>
    </row>
    <row r="23" spans="1:11" ht="15" customHeight="1" x14ac:dyDescent="0.35">
      <c r="A23" s="13"/>
      <c r="B23" s="3"/>
      <c r="C23" s="3"/>
      <c r="D23" s="3"/>
      <c r="E23" s="12"/>
      <c r="F23" s="3"/>
    </row>
    <row r="24" spans="1:11" ht="15" customHeight="1" thickBot="1" x14ac:dyDescent="0.4">
      <c r="A24" s="477" t="s">
        <v>1</v>
      </c>
      <c r="B24" s="478"/>
      <c r="C24" s="478"/>
      <c r="D24" s="478"/>
      <c r="E24" s="479"/>
      <c r="F24" s="14"/>
      <c r="G24" s="14"/>
      <c r="H24" s="14"/>
      <c r="I24" s="14"/>
      <c r="J24" s="14"/>
      <c r="K24" s="3"/>
    </row>
    <row r="25" spans="1:11" ht="12.75" customHeight="1" x14ac:dyDescent="0.35"/>
    <row r="26" spans="1:11" ht="12.75" customHeight="1" thickBot="1" x14ac:dyDescent="0.4"/>
    <row r="27" spans="1:11" ht="20.25" customHeight="1" x14ac:dyDescent="0.35">
      <c r="A27" s="443" t="s">
        <v>17</v>
      </c>
      <c r="B27" s="444"/>
      <c r="C27" s="444"/>
      <c r="D27" s="444"/>
      <c r="E27" s="444"/>
      <c r="F27" s="444"/>
      <c r="G27" s="444"/>
      <c r="H27" s="444"/>
      <c r="I27" s="444"/>
      <c r="J27" s="444"/>
      <c r="K27" s="445"/>
    </row>
    <row r="28" spans="1:11" ht="12.75" customHeight="1" x14ac:dyDescent="0.35">
      <c r="A28" s="222"/>
      <c r="B28" s="223"/>
      <c r="C28" s="223"/>
      <c r="D28" s="223"/>
      <c r="E28" s="223"/>
      <c r="F28" s="223"/>
      <c r="G28" s="223"/>
      <c r="H28" s="223"/>
      <c r="I28" s="223"/>
      <c r="J28" s="223"/>
      <c r="K28" s="224"/>
    </row>
    <row r="29" spans="1:11" ht="18.75" customHeight="1" x14ac:dyDescent="0.35">
      <c r="A29" s="550" t="s">
        <v>45</v>
      </c>
      <c r="B29" s="551"/>
      <c r="C29" s="551"/>
      <c r="D29" s="551"/>
      <c r="E29" s="551"/>
      <c r="F29" s="551"/>
      <c r="G29" s="551"/>
      <c r="H29" s="551"/>
      <c r="I29" s="551"/>
      <c r="J29" s="551"/>
      <c r="K29" s="552"/>
    </row>
    <row r="30" spans="1:11" ht="18.75" customHeight="1" x14ac:dyDescent="0.35">
      <c r="A30" s="553" t="s">
        <v>313</v>
      </c>
      <c r="B30" s="554"/>
      <c r="C30" s="554"/>
      <c r="D30" s="554"/>
      <c r="E30" s="554"/>
      <c r="F30" s="554"/>
      <c r="G30" s="554"/>
      <c r="H30" s="554"/>
      <c r="I30" s="554"/>
      <c r="J30" s="554"/>
      <c r="K30" s="555"/>
    </row>
    <row r="31" spans="1:11" ht="18.75" customHeight="1" x14ac:dyDescent="0.35">
      <c r="A31" s="564" t="s">
        <v>133</v>
      </c>
      <c r="B31" s="565"/>
      <c r="C31" s="565"/>
      <c r="D31" s="565"/>
      <c r="E31" s="565"/>
      <c r="F31" s="565"/>
      <c r="G31" s="565"/>
      <c r="H31" s="565"/>
      <c r="I31" s="565"/>
      <c r="J31" s="565"/>
      <c r="K31" s="566"/>
    </row>
    <row r="32" spans="1:11" s="62" customFormat="1" ht="12.75" customHeight="1" x14ac:dyDescent="0.2">
      <c r="A32" s="59"/>
      <c r="B32" s="60"/>
      <c r="C32" s="60"/>
      <c r="D32" s="60"/>
      <c r="E32" s="60"/>
      <c r="F32" s="60"/>
      <c r="G32" s="60"/>
      <c r="H32" s="60"/>
      <c r="I32" s="60"/>
      <c r="J32" s="60"/>
      <c r="K32" s="61"/>
    </row>
    <row r="33" spans="1:11" s="62" customFormat="1" ht="17.25" customHeight="1" x14ac:dyDescent="0.2">
      <c r="A33" s="474" t="s">
        <v>259</v>
      </c>
      <c r="B33" s="455">
        <v>1960</v>
      </c>
      <c r="C33" s="455">
        <v>1961</v>
      </c>
      <c r="D33" s="455">
        <v>1962</v>
      </c>
      <c r="E33" s="455">
        <v>1963</v>
      </c>
      <c r="F33" s="455">
        <v>1964</v>
      </c>
      <c r="G33" s="455">
        <v>1965</v>
      </c>
      <c r="H33" s="455">
        <v>1966</v>
      </c>
      <c r="I33" s="455">
        <v>1967</v>
      </c>
      <c r="J33" s="455">
        <v>1968</v>
      </c>
      <c r="K33" s="518">
        <v>1969</v>
      </c>
    </row>
    <row r="34" spans="1:11" s="62" customFormat="1" ht="17.25" customHeight="1" x14ac:dyDescent="0.2">
      <c r="A34" s="475"/>
      <c r="B34" s="456" t="s">
        <v>60</v>
      </c>
      <c r="C34" s="456" t="s">
        <v>60</v>
      </c>
      <c r="D34" s="456" t="s">
        <v>60</v>
      </c>
      <c r="E34" s="456" t="s">
        <v>60</v>
      </c>
      <c r="F34" s="456" t="s">
        <v>60</v>
      </c>
      <c r="G34" s="456" t="s">
        <v>60</v>
      </c>
      <c r="H34" s="456" t="s">
        <v>60</v>
      </c>
      <c r="I34" s="456" t="s">
        <v>60</v>
      </c>
      <c r="J34" s="456" t="s">
        <v>60</v>
      </c>
      <c r="K34" s="580" t="s">
        <v>60</v>
      </c>
    </row>
    <row r="35" spans="1:11" s="62" customFormat="1" ht="17.25" customHeight="1" x14ac:dyDescent="0.2">
      <c r="A35" s="40" t="s">
        <v>3</v>
      </c>
      <c r="B35" s="63">
        <v>600.87800000000004</v>
      </c>
      <c r="C35" s="64">
        <v>604.41300000000001</v>
      </c>
      <c r="D35" s="64">
        <v>598.38900000000001</v>
      </c>
      <c r="E35" s="64">
        <v>597.23</v>
      </c>
      <c r="F35" s="65">
        <v>598.42999999999995</v>
      </c>
      <c r="G35" s="65">
        <v>598.10299999999995</v>
      </c>
      <c r="H35" s="65">
        <v>597.33500000000004</v>
      </c>
      <c r="I35" s="65">
        <v>597.36</v>
      </c>
      <c r="J35" s="65">
        <v>595.79499999999996</v>
      </c>
      <c r="K35" s="66">
        <v>598.91600000000005</v>
      </c>
    </row>
    <row r="36" spans="1:11" s="62" customFormat="1" ht="17.25" customHeight="1" x14ac:dyDescent="0.2">
      <c r="A36" s="21" t="s">
        <v>4</v>
      </c>
      <c r="B36" s="63">
        <v>599.45100000000002</v>
      </c>
      <c r="C36" s="64">
        <v>603.101</v>
      </c>
      <c r="D36" s="64">
        <v>597.154</v>
      </c>
      <c r="E36" s="64">
        <v>597.375</v>
      </c>
      <c r="F36" s="65">
        <v>597.54600000000005</v>
      </c>
      <c r="G36" s="65">
        <v>597.077</v>
      </c>
      <c r="H36" s="65">
        <v>596.673</v>
      </c>
      <c r="I36" s="65">
        <v>596.36199999999997</v>
      </c>
      <c r="J36" s="65">
        <v>594.89</v>
      </c>
      <c r="K36" s="66">
        <v>599.45699999999999</v>
      </c>
    </row>
    <row r="37" spans="1:11" s="62" customFormat="1" ht="17.25" customHeight="1" x14ac:dyDescent="0.2">
      <c r="A37" s="21" t="s">
        <v>5</v>
      </c>
      <c r="B37" s="63">
        <v>599.62099999999998</v>
      </c>
      <c r="C37" s="64">
        <v>602.99800000000005</v>
      </c>
      <c r="D37" s="64">
        <v>595.02499999999998</v>
      </c>
      <c r="E37" s="64">
        <v>596.85599999999999</v>
      </c>
      <c r="F37" s="65">
        <v>597.27499999999998</v>
      </c>
      <c r="G37" s="65">
        <v>594.87</v>
      </c>
      <c r="H37" s="65">
        <v>595.56399999999996</v>
      </c>
      <c r="I37" s="65">
        <v>596.45799999999997</v>
      </c>
      <c r="J37" s="65">
        <v>597.35199999999998</v>
      </c>
      <c r="K37" s="66">
        <v>601.94200000000001</v>
      </c>
    </row>
    <row r="38" spans="1:11" s="62" customFormat="1" ht="17.25" customHeight="1" x14ac:dyDescent="0.2">
      <c r="A38" s="21" t="s">
        <v>6</v>
      </c>
      <c r="B38" s="63">
        <v>599.94600000000003</v>
      </c>
      <c r="C38" s="64">
        <v>602.86</v>
      </c>
      <c r="D38" s="64">
        <v>594.00199999999995</v>
      </c>
      <c r="E38" s="64">
        <v>596.87300000000005</v>
      </c>
      <c r="F38" s="65">
        <v>597.93600000000004</v>
      </c>
      <c r="G38" s="65">
        <v>594.69200000000001</v>
      </c>
      <c r="H38" s="65">
        <v>597.00300000000004</v>
      </c>
      <c r="I38" s="65">
        <v>597.59</v>
      </c>
      <c r="J38" s="65">
        <v>595.79700000000003</v>
      </c>
      <c r="K38" s="66">
        <v>598.58299999999997</v>
      </c>
    </row>
    <row r="39" spans="1:11" s="62" customFormat="1" ht="17.25" customHeight="1" x14ac:dyDescent="0.2">
      <c r="A39" s="21" t="s">
        <v>7</v>
      </c>
      <c r="B39" s="63">
        <v>602.22199999999998</v>
      </c>
      <c r="C39" s="64">
        <v>602.08699999999999</v>
      </c>
      <c r="D39" s="64">
        <v>596.20699999999999</v>
      </c>
      <c r="E39" s="64">
        <v>597.596</v>
      </c>
      <c r="F39" s="65">
        <v>598.59100000000001</v>
      </c>
      <c r="G39" s="65">
        <v>594.33399999999995</v>
      </c>
      <c r="H39" s="65">
        <v>598.65499999999997</v>
      </c>
      <c r="I39" s="65">
        <v>598.59500000000003</v>
      </c>
      <c r="J39" s="65">
        <v>597.96400000000006</v>
      </c>
      <c r="K39" s="66">
        <v>598.81600000000003</v>
      </c>
    </row>
    <row r="40" spans="1:11" s="62" customFormat="1" ht="17.25" customHeight="1" x14ac:dyDescent="0.2">
      <c r="A40" s="21" t="s">
        <v>8</v>
      </c>
      <c r="B40" s="63">
        <v>602.01099999999997</v>
      </c>
      <c r="C40" s="64">
        <v>601.553</v>
      </c>
      <c r="D40" s="64">
        <v>597.93799999999999</v>
      </c>
      <c r="E40" s="64">
        <v>596.83900000000006</v>
      </c>
      <c r="F40" s="65">
        <v>598.60599999999999</v>
      </c>
      <c r="G40" s="65">
        <v>595.69000000000005</v>
      </c>
      <c r="H40" s="65">
        <v>598.51</v>
      </c>
      <c r="I40" s="65">
        <v>598.40200000000004</v>
      </c>
      <c r="J40" s="65">
        <v>600.07100000000003</v>
      </c>
      <c r="K40" s="66">
        <v>599.67399999999998</v>
      </c>
    </row>
    <row r="41" spans="1:11" s="62" customFormat="1" ht="17.25" customHeight="1" x14ac:dyDescent="0.2">
      <c r="A41" s="21" t="s">
        <v>9</v>
      </c>
      <c r="B41" s="63">
        <v>600.476</v>
      </c>
      <c r="C41" s="64">
        <v>598.43200000000002</v>
      </c>
      <c r="D41" s="64">
        <v>597.69600000000003</v>
      </c>
      <c r="E41" s="64">
        <v>596.83500000000004</v>
      </c>
      <c r="F41" s="65">
        <v>597.39</v>
      </c>
      <c r="G41" s="65">
        <v>596.72199999999998</v>
      </c>
      <c r="H41" s="65">
        <v>597.80899999999997</v>
      </c>
      <c r="I41" s="65">
        <v>596.99400000000003</v>
      </c>
      <c r="J41" s="65">
        <v>600.55799999999999</v>
      </c>
      <c r="K41" s="66">
        <v>599.13800000000003</v>
      </c>
    </row>
    <row r="42" spans="1:11" s="62" customFormat="1" ht="17.25" customHeight="1" x14ac:dyDescent="0.2">
      <c r="A42" s="21" t="s">
        <v>10</v>
      </c>
      <c r="B42" s="63">
        <v>599.04200000000003</v>
      </c>
      <c r="C42" s="64">
        <v>597.70100000000002</v>
      </c>
      <c r="D42" s="64">
        <v>597.01199999999994</v>
      </c>
      <c r="E42" s="64">
        <v>597.73199999999997</v>
      </c>
      <c r="F42" s="65">
        <v>597.28399999999999</v>
      </c>
      <c r="G42" s="65">
        <v>597.68100000000004</v>
      </c>
      <c r="H42" s="65">
        <v>596.52300000000002</v>
      </c>
      <c r="I42" s="65">
        <v>595.21500000000003</v>
      </c>
      <c r="J42" s="65">
        <v>599.76199999999994</v>
      </c>
      <c r="K42" s="66">
        <v>599.80999999999995</v>
      </c>
    </row>
    <row r="43" spans="1:11" s="62" customFormat="1" ht="17.25" customHeight="1" x14ac:dyDescent="0.2">
      <c r="A43" s="21" t="s">
        <v>11</v>
      </c>
      <c r="B43" s="63">
        <v>599.80100000000004</v>
      </c>
      <c r="C43" s="64">
        <v>597.89</v>
      </c>
      <c r="D43" s="64">
        <v>596.85500000000002</v>
      </c>
      <c r="E43" s="64">
        <v>598.01099999999997</v>
      </c>
      <c r="F43" s="65">
        <v>597.69899999999996</v>
      </c>
      <c r="G43" s="65">
        <v>597.82000000000005</v>
      </c>
      <c r="H43" s="65">
        <v>596.38</v>
      </c>
      <c r="I43" s="65">
        <v>594.57899999999995</v>
      </c>
      <c r="J43" s="65">
        <v>600.99699999999996</v>
      </c>
      <c r="K43" s="66">
        <v>601.67100000000005</v>
      </c>
    </row>
    <row r="44" spans="1:11" s="62" customFormat="1" ht="17.25" customHeight="1" x14ac:dyDescent="0.2">
      <c r="A44" s="21" t="s">
        <v>12</v>
      </c>
      <c r="B44" s="63">
        <v>601.726</v>
      </c>
      <c r="C44" s="64">
        <v>597.48900000000003</v>
      </c>
      <c r="D44" s="64">
        <v>597.24300000000005</v>
      </c>
      <c r="E44" s="64">
        <v>598.66600000000005</v>
      </c>
      <c r="F44" s="65">
        <v>598.41700000000003</v>
      </c>
      <c r="G44" s="65">
        <v>597.97</v>
      </c>
      <c r="H44" s="65">
        <v>595.84199999999998</v>
      </c>
      <c r="I44" s="65">
        <v>595.21600000000001</v>
      </c>
      <c r="J44" s="65">
        <v>601.30200000000002</v>
      </c>
      <c r="K44" s="66">
        <v>600.40300000000002</v>
      </c>
    </row>
    <row r="45" spans="1:11" s="62" customFormat="1" ht="17.25" customHeight="1" x14ac:dyDescent="0.2">
      <c r="A45" s="21" t="s">
        <v>13</v>
      </c>
      <c r="B45" s="63">
        <v>603.50099999999998</v>
      </c>
      <c r="C45" s="64">
        <v>597.452</v>
      </c>
      <c r="D45" s="64">
        <v>598.67399999999998</v>
      </c>
      <c r="E45" s="64">
        <v>599.10799999999995</v>
      </c>
      <c r="F45" s="65">
        <v>598.67100000000005</v>
      </c>
      <c r="G45" s="65">
        <v>598.04200000000003</v>
      </c>
      <c r="H45" s="65">
        <v>598.51599999999996</v>
      </c>
      <c r="I45" s="65">
        <v>598.60799999999995</v>
      </c>
      <c r="J45" s="65">
        <v>601.70899999999995</v>
      </c>
      <c r="K45" s="66">
        <v>598.63</v>
      </c>
    </row>
    <row r="46" spans="1:11" s="62" customFormat="1" ht="17.25" customHeight="1" thickBot="1" x14ac:dyDescent="0.25">
      <c r="A46" s="54" t="s">
        <v>14</v>
      </c>
      <c r="B46" s="203">
        <v>603.84100000000001</v>
      </c>
      <c r="C46" s="204">
        <v>598.23699999999997</v>
      </c>
      <c r="D46" s="204">
        <v>598.274</v>
      </c>
      <c r="E46" s="204">
        <v>598.54200000000003</v>
      </c>
      <c r="F46" s="205">
        <v>598.48900000000003</v>
      </c>
      <c r="G46" s="205">
        <v>598.61400000000003</v>
      </c>
      <c r="H46" s="205">
        <v>598.30399999999997</v>
      </c>
      <c r="I46" s="205">
        <v>598.10199999999998</v>
      </c>
      <c r="J46" s="205">
        <v>600.86900000000003</v>
      </c>
      <c r="K46" s="206">
        <v>599.60199999999998</v>
      </c>
    </row>
    <row r="47" spans="1:11" s="62" customFormat="1" ht="17.25" customHeight="1" thickTop="1" thickBot="1" x14ac:dyDescent="0.25">
      <c r="A47" s="176" t="s">
        <v>15</v>
      </c>
      <c r="B47" s="177">
        <f t="shared" ref="B47:K47" si="0">AVERAGE(B35:B46)</f>
        <v>601.04300000000012</v>
      </c>
      <c r="C47" s="177">
        <f t="shared" si="0"/>
        <v>600.35108333333346</v>
      </c>
      <c r="D47" s="177">
        <f t="shared" si="0"/>
        <v>597.03908333333345</v>
      </c>
      <c r="E47" s="177">
        <f t="shared" si="0"/>
        <v>597.63858333333337</v>
      </c>
      <c r="F47" s="177">
        <f t="shared" si="0"/>
        <v>598.02783333333343</v>
      </c>
      <c r="G47" s="177">
        <f t="shared" si="0"/>
        <v>596.80124999999998</v>
      </c>
      <c r="H47" s="177">
        <f t="shared" si="0"/>
        <v>597.2595</v>
      </c>
      <c r="I47" s="177">
        <f t="shared" si="0"/>
        <v>596.95674999999994</v>
      </c>
      <c r="J47" s="177">
        <f t="shared" si="0"/>
        <v>598.92216666666661</v>
      </c>
      <c r="K47" s="207">
        <f t="shared" si="0"/>
        <v>599.72016666666661</v>
      </c>
    </row>
    <row r="48" spans="1:11" s="62" customFormat="1" ht="14.25" customHeight="1" x14ac:dyDescent="0.2">
      <c r="A48" s="71"/>
      <c r="B48" s="72"/>
      <c r="C48" s="72"/>
      <c r="D48" s="72"/>
      <c r="E48" s="72"/>
      <c r="F48" s="72"/>
      <c r="G48" s="72"/>
      <c r="H48" s="72"/>
      <c r="I48" s="72"/>
      <c r="J48" s="72"/>
      <c r="K48" s="73"/>
    </row>
    <row r="49" spans="1:11" s="62" customFormat="1" ht="14.25" customHeight="1" x14ac:dyDescent="0.2">
      <c r="A49" s="59"/>
      <c r="B49" s="60"/>
      <c r="C49" s="60"/>
      <c r="D49" s="60"/>
      <c r="E49" s="60"/>
      <c r="F49" s="60"/>
      <c r="G49" s="60"/>
      <c r="H49" s="60"/>
      <c r="I49" s="60"/>
      <c r="J49" s="60"/>
      <c r="K49" s="61"/>
    </row>
    <row r="50" spans="1:11" s="62" customFormat="1" ht="14.25" customHeight="1" thickBot="1" x14ac:dyDescent="0.25">
      <c r="A50" s="477" t="s">
        <v>1</v>
      </c>
      <c r="B50" s="478"/>
      <c r="C50" s="478"/>
      <c r="D50" s="478"/>
      <c r="E50" s="478"/>
      <c r="F50" s="478"/>
      <c r="G50" s="478"/>
      <c r="H50" s="478"/>
      <c r="I50" s="478"/>
      <c r="J50" s="478"/>
      <c r="K50" s="479"/>
    </row>
    <row r="51" spans="1:11" s="62" customFormat="1" ht="12.75" customHeight="1" x14ac:dyDescent="0.2"/>
    <row r="52" spans="1:11" ht="12.75" customHeight="1" thickBot="1" x14ac:dyDescent="0.4"/>
    <row r="53" spans="1:11" ht="20.25" customHeight="1" x14ac:dyDescent="0.35">
      <c r="A53" s="443" t="s">
        <v>17</v>
      </c>
      <c r="B53" s="444"/>
      <c r="C53" s="444"/>
      <c r="D53" s="444"/>
      <c r="E53" s="444"/>
      <c r="F53" s="444"/>
      <c r="G53" s="444"/>
      <c r="H53" s="444"/>
      <c r="I53" s="444"/>
      <c r="J53" s="444"/>
      <c r="K53" s="445"/>
    </row>
    <row r="54" spans="1:11" ht="12.75" customHeight="1" x14ac:dyDescent="0.35">
      <c r="A54" s="222"/>
      <c r="B54" s="223"/>
      <c r="C54" s="223"/>
      <c r="D54" s="223"/>
      <c r="E54" s="223"/>
      <c r="F54" s="223"/>
      <c r="G54" s="223"/>
      <c r="H54" s="223"/>
      <c r="I54" s="223"/>
      <c r="J54" s="223"/>
      <c r="K54" s="224"/>
    </row>
    <row r="55" spans="1:11" ht="18.75" customHeight="1" x14ac:dyDescent="0.35">
      <c r="A55" s="550" t="s">
        <v>45</v>
      </c>
      <c r="B55" s="551"/>
      <c r="C55" s="551"/>
      <c r="D55" s="551"/>
      <c r="E55" s="551"/>
      <c r="F55" s="551"/>
      <c r="G55" s="551"/>
      <c r="H55" s="551"/>
      <c r="I55" s="551"/>
      <c r="J55" s="551"/>
      <c r="K55" s="552"/>
    </row>
    <row r="56" spans="1:11" ht="18.75" customHeight="1" x14ac:dyDescent="0.35">
      <c r="A56" s="553" t="s">
        <v>313</v>
      </c>
      <c r="B56" s="554"/>
      <c r="C56" s="554"/>
      <c r="D56" s="554"/>
      <c r="E56" s="554"/>
      <c r="F56" s="554"/>
      <c r="G56" s="554"/>
      <c r="H56" s="554"/>
      <c r="I56" s="554"/>
      <c r="J56" s="554"/>
      <c r="K56" s="555"/>
    </row>
    <row r="57" spans="1:11" ht="18.75" customHeight="1" x14ac:dyDescent="0.35">
      <c r="A57" s="564" t="s">
        <v>133</v>
      </c>
      <c r="B57" s="565"/>
      <c r="C57" s="565"/>
      <c r="D57" s="565"/>
      <c r="E57" s="565"/>
      <c r="F57" s="565"/>
      <c r="G57" s="565"/>
      <c r="H57" s="565"/>
      <c r="I57" s="565"/>
      <c r="J57" s="565"/>
      <c r="K57" s="566"/>
    </row>
    <row r="58" spans="1:11" s="62" customFormat="1" ht="12.75" customHeight="1" x14ac:dyDescent="0.2">
      <c r="A58" s="59"/>
      <c r="B58" s="60"/>
      <c r="C58" s="60"/>
      <c r="D58" s="60"/>
      <c r="E58" s="60"/>
      <c r="F58" s="60"/>
      <c r="G58" s="60"/>
      <c r="H58" s="60"/>
      <c r="I58" s="60"/>
      <c r="J58" s="60"/>
      <c r="K58" s="61"/>
    </row>
    <row r="59" spans="1:11" s="62" customFormat="1" ht="17.25" customHeight="1" x14ac:dyDescent="0.2">
      <c r="A59" s="474" t="s">
        <v>259</v>
      </c>
      <c r="B59" s="455">
        <v>1970</v>
      </c>
      <c r="C59" s="455">
        <v>1971</v>
      </c>
      <c r="D59" s="455">
        <v>1972</v>
      </c>
      <c r="E59" s="455">
        <v>1973</v>
      </c>
      <c r="F59" s="455">
        <v>1974</v>
      </c>
      <c r="G59" s="455">
        <v>1975</v>
      </c>
      <c r="H59" s="455">
        <v>1976</v>
      </c>
      <c r="I59" s="455">
        <v>1977</v>
      </c>
      <c r="J59" s="455">
        <v>1978</v>
      </c>
      <c r="K59" s="518">
        <v>1979</v>
      </c>
    </row>
    <row r="60" spans="1:11" s="62" customFormat="1" ht="17.25" customHeight="1" x14ac:dyDescent="0.2">
      <c r="A60" s="475"/>
      <c r="B60" s="456" t="s">
        <v>60</v>
      </c>
      <c r="C60" s="456" t="s">
        <v>60</v>
      </c>
      <c r="D60" s="456" t="s">
        <v>60</v>
      </c>
      <c r="E60" s="456" t="s">
        <v>60</v>
      </c>
      <c r="F60" s="456" t="s">
        <v>60</v>
      </c>
      <c r="G60" s="456" t="s">
        <v>60</v>
      </c>
      <c r="H60" s="456" t="s">
        <v>60</v>
      </c>
      <c r="I60" s="456" t="s">
        <v>60</v>
      </c>
      <c r="J60" s="456" t="s">
        <v>60</v>
      </c>
      <c r="K60" s="580" t="s">
        <v>60</v>
      </c>
    </row>
    <row r="61" spans="1:11" s="62" customFormat="1" ht="17.25" customHeight="1" x14ac:dyDescent="0.2">
      <c r="A61" s="40" t="s">
        <v>3</v>
      </c>
      <c r="B61" s="63">
        <v>599.74599999999998</v>
      </c>
      <c r="C61" s="64">
        <v>600.59400000000005</v>
      </c>
      <c r="D61" s="64">
        <v>602.56299999999999</v>
      </c>
      <c r="E61" s="64">
        <v>620.06600000000003</v>
      </c>
      <c r="F61" s="65">
        <v>615.69500000000005</v>
      </c>
      <c r="G61" s="65">
        <v>664.87599999999998</v>
      </c>
      <c r="H61" s="65">
        <v>706.62300000000005</v>
      </c>
      <c r="I61" s="65">
        <v>682.83500000000004</v>
      </c>
      <c r="J61" s="65">
        <v>765.66399999999999</v>
      </c>
      <c r="K61" s="66">
        <v>810.71400000000006</v>
      </c>
    </row>
    <row r="62" spans="1:11" s="62" customFormat="1" ht="17.25" customHeight="1" x14ac:dyDescent="0.2">
      <c r="A62" s="21" t="s">
        <v>4</v>
      </c>
      <c r="B62" s="63">
        <v>601.80899999999997</v>
      </c>
      <c r="C62" s="64">
        <v>602.56600000000003</v>
      </c>
      <c r="D62" s="64">
        <v>600.26400000000001</v>
      </c>
      <c r="E62" s="64">
        <v>638.25800000000004</v>
      </c>
      <c r="F62" s="65">
        <v>629.09500000000003</v>
      </c>
      <c r="G62" s="65">
        <v>667.84500000000003</v>
      </c>
      <c r="H62" s="65">
        <v>712.41499999999996</v>
      </c>
      <c r="I62" s="65">
        <v>678.55799999999999</v>
      </c>
      <c r="J62" s="65">
        <v>783.92499999999995</v>
      </c>
      <c r="K62" s="66">
        <v>811.97799999999995</v>
      </c>
    </row>
    <row r="63" spans="1:11" s="62" customFormat="1" ht="17.25" customHeight="1" x14ac:dyDescent="0.2">
      <c r="A63" s="21" t="s">
        <v>5</v>
      </c>
      <c r="B63" s="63">
        <v>600.33399999999995</v>
      </c>
      <c r="C63" s="64">
        <v>601.41600000000005</v>
      </c>
      <c r="D63" s="64">
        <v>598.78899999999999</v>
      </c>
      <c r="E63" s="64">
        <v>639.45500000000004</v>
      </c>
      <c r="F63" s="65">
        <v>628.15200000000004</v>
      </c>
      <c r="G63" s="65">
        <v>664.88900000000001</v>
      </c>
      <c r="H63" s="65">
        <v>716.74599999999998</v>
      </c>
      <c r="I63" s="65">
        <v>665.64300000000003</v>
      </c>
      <c r="J63" s="65">
        <v>772.92600000000004</v>
      </c>
      <c r="K63" s="66">
        <v>811.52300000000002</v>
      </c>
    </row>
    <row r="64" spans="1:11" s="62" customFormat="1" ht="17.25" customHeight="1" x14ac:dyDescent="0.2">
      <c r="A64" s="21" t="s">
        <v>6</v>
      </c>
      <c r="B64" s="63">
        <v>601.86</v>
      </c>
      <c r="C64" s="64">
        <v>600.72500000000002</v>
      </c>
      <c r="D64" s="64">
        <v>599.34500000000003</v>
      </c>
      <c r="E64" s="64">
        <v>638.95299999999997</v>
      </c>
      <c r="F64" s="65">
        <v>619.51800000000003</v>
      </c>
      <c r="G64" s="65">
        <v>658.96799999999996</v>
      </c>
      <c r="H64" s="65">
        <v>719.38499999999999</v>
      </c>
      <c r="I64" s="65">
        <v>667.76300000000003</v>
      </c>
      <c r="J64" s="65">
        <v>772.63300000000004</v>
      </c>
      <c r="K64" s="66">
        <v>810.85799999999995</v>
      </c>
    </row>
    <row r="65" spans="1:11" s="62" customFormat="1" ht="17.25" customHeight="1" x14ac:dyDescent="0.2">
      <c r="A65" s="21" t="s">
        <v>7</v>
      </c>
      <c r="B65" s="63">
        <v>600.904</v>
      </c>
      <c r="C65" s="64">
        <v>609.84</v>
      </c>
      <c r="D65" s="64">
        <v>598.58000000000004</v>
      </c>
      <c r="E65" s="64">
        <v>642.08299999999997</v>
      </c>
      <c r="F65" s="65">
        <v>615.83799999999997</v>
      </c>
      <c r="G65" s="65">
        <v>665.11099999999999</v>
      </c>
      <c r="H65" s="65">
        <v>737.92</v>
      </c>
      <c r="I65" s="65">
        <v>666.46</v>
      </c>
      <c r="J65" s="65">
        <v>772.23900000000003</v>
      </c>
      <c r="K65" s="66">
        <v>813.06200000000001</v>
      </c>
    </row>
    <row r="66" spans="1:11" s="62" customFormat="1" ht="17.25" customHeight="1" x14ac:dyDescent="0.2">
      <c r="A66" s="21" t="s">
        <v>8</v>
      </c>
      <c r="B66" s="63">
        <v>599.71500000000003</v>
      </c>
      <c r="C66" s="64">
        <v>610.01099999999997</v>
      </c>
      <c r="D66" s="64">
        <v>604.64700000000005</v>
      </c>
      <c r="E66" s="64">
        <v>623.56100000000004</v>
      </c>
      <c r="F66" s="65">
        <v>606.54999999999995</v>
      </c>
      <c r="G66" s="65">
        <v>664.7</v>
      </c>
      <c r="H66" s="65">
        <v>747.495</v>
      </c>
      <c r="I66" s="65">
        <v>673.69</v>
      </c>
      <c r="J66" s="65">
        <v>795.57299999999998</v>
      </c>
      <c r="K66" s="66">
        <v>816.67899999999997</v>
      </c>
    </row>
    <row r="67" spans="1:11" s="62" customFormat="1" ht="17.25" customHeight="1" x14ac:dyDescent="0.2">
      <c r="A67" s="21" t="s">
        <v>9</v>
      </c>
      <c r="B67" s="63">
        <v>599.96799999999996</v>
      </c>
      <c r="C67" s="64">
        <v>609.30100000000004</v>
      </c>
      <c r="D67" s="64">
        <v>607.95000000000005</v>
      </c>
      <c r="E67" s="64">
        <v>610.58600000000001</v>
      </c>
      <c r="F67" s="65">
        <v>613.48299999999995</v>
      </c>
      <c r="G67" s="65">
        <v>667.51099999999997</v>
      </c>
      <c r="H67" s="65">
        <v>738.47</v>
      </c>
      <c r="I67" s="65">
        <v>672.20699999999999</v>
      </c>
      <c r="J67" s="65">
        <v>821.82399999999996</v>
      </c>
      <c r="K67" s="66">
        <v>813.21799999999996</v>
      </c>
    </row>
    <row r="68" spans="1:11" s="62" customFormat="1" ht="17.25" customHeight="1" x14ac:dyDescent="0.2">
      <c r="A68" s="21" t="s">
        <v>10</v>
      </c>
      <c r="B68" s="63">
        <v>600.02599999999995</v>
      </c>
      <c r="C68" s="64">
        <v>615.23099999999999</v>
      </c>
      <c r="D68" s="64">
        <v>608.44799999999998</v>
      </c>
      <c r="E68" s="64">
        <v>602.37300000000005</v>
      </c>
      <c r="F68" s="65">
        <v>622.64499999999998</v>
      </c>
      <c r="G68" s="65">
        <v>677.44500000000005</v>
      </c>
      <c r="H68" s="65">
        <v>724.60699999999997</v>
      </c>
      <c r="I68" s="65">
        <v>683.56600000000003</v>
      </c>
      <c r="J68" s="65">
        <v>862.82500000000005</v>
      </c>
      <c r="K68" s="66">
        <v>807.07500000000005</v>
      </c>
    </row>
    <row r="69" spans="1:11" s="62" customFormat="1" ht="17.25" customHeight="1" x14ac:dyDescent="0.2">
      <c r="A69" s="21" t="s">
        <v>11</v>
      </c>
      <c r="B69" s="63">
        <v>599.61400000000003</v>
      </c>
      <c r="C69" s="64">
        <v>612.20000000000005</v>
      </c>
      <c r="D69" s="64">
        <v>608.97400000000005</v>
      </c>
      <c r="E69" s="64">
        <v>595.97500000000002</v>
      </c>
      <c r="F69" s="65">
        <v>628.68600000000004</v>
      </c>
      <c r="G69" s="65">
        <v>682.86099999999999</v>
      </c>
      <c r="H69" s="65">
        <v>714.96400000000006</v>
      </c>
      <c r="I69" s="65">
        <v>697.15200000000004</v>
      </c>
      <c r="J69" s="65">
        <v>908.33799999999997</v>
      </c>
      <c r="K69" s="66">
        <v>803.85</v>
      </c>
    </row>
    <row r="70" spans="1:11" s="62" customFormat="1" ht="17.25" customHeight="1" x14ac:dyDescent="0.2">
      <c r="A70" s="21" t="s">
        <v>12</v>
      </c>
      <c r="B70" s="63">
        <v>596.21699999999998</v>
      </c>
      <c r="C70" s="64">
        <v>608.90499999999997</v>
      </c>
      <c r="D70" s="64">
        <v>610.83100000000002</v>
      </c>
      <c r="E70" s="64">
        <v>591.21799999999996</v>
      </c>
      <c r="F70" s="65">
        <v>637.02</v>
      </c>
      <c r="G70" s="65">
        <v>687.03300000000002</v>
      </c>
      <c r="H70" s="65">
        <v>705.95600000000002</v>
      </c>
      <c r="I70" s="65">
        <v>712.82799999999997</v>
      </c>
      <c r="J70" s="65">
        <v>875.34799999999996</v>
      </c>
      <c r="K70" s="66">
        <v>792.85900000000004</v>
      </c>
    </row>
    <row r="71" spans="1:11" s="62" customFormat="1" ht="17.25" customHeight="1" x14ac:dyDescent="0.2">
      <c r="A71" s="21" t="s">
        <v>13</v>
      </c>
      <c r="B71" s="63">
        <v>598.43600000000004</v>
      </c>
      <c r="C71" s="64">
        <v>607.71400000000006</v>
      </c>
      <c r="D71" s="64">
        <v>611.45699999999999</v>
      </c>
      <c r="E71" s="64">
        <v>600.5</v>
      </c>
      <c r="F71" s="65">
        <v>651.35500000000002</v>
      </c>
      <c r="G71" s="65">
        <v>690.91499999999996</v>
      </c>
      <c r="H71" s="65">
        <v>701.98599999999999</v>
      </c>
      <c r="I71" s="65">
        <v>727.14499999999998</v>
      </c>
      <c r="J71" s="65">
        <v>832.72900000000004</v>
      </c>
      <c r="K71" s="66">
        <v>774.18600000000004</v>
      </c>
    </row>
    <row r="72" spans="1:11" s="62" customFormat="1" ht="17.25" customHeight="1" thickBot="1" x14ac:dyDescent="0.25">
      <c r="A72" s="54" t="s">
        <v>14</v>
      </c>
      <c r="B72" s="203">
        <v>598.93799999999999</v>
      </c>
      <c r="C72" s="204">
        <v>608.23</v>
      </c>
      <c r="D72" s="204">
        <v>614.12800000000004</v>
      </c>
      <c r="E72" s="204">
        <v>610.25</v>
      </c>
      <c r="F72" s="205">
        <v>670.11099999999999</v>
      </c>
      <c r="G72" s="205">
        <v>702.33199999999999</v>
      </c>
      <c r="H72" s="205">
        <v>691.43299999999999</v>
      </c>
      <c r="I72" s="205">
        <v>744.87800000000004</v>
      </c>
      <c r="J72" s="205">
        <v>822.34199999999998</v>
      </c>
      <c r="K72" s="206">
        <v>781.37199999999996</v>
      </c>
    </row>
    <row r="73" spans="1:11" s="62" customFormat="1" ht="17.25" customHeight="1" thickTop="1" thickBot="1" x14ac:dyDescent="0.25">
      <c r="A73" s="176" t="s">
        <v>15</v>
      </c>
      <c r="B73" s="177">
        <f t="shared" ref="B73:K73" si="1">SUM(B61:B72)/12</f>
        <v>599.79724999999996</v>
      </c>
      <c r="C73" s="177">
        <f t="shared" si="1"/>
        <v>607.22775000000001</v>
      </c>
      <c r="D73" s="177">
        <f t="shared" si="1"/>
        <v>605.49800000000005</v>
      </c>
      <c r="E73" s="177">
        <f t="shared" si="1"/>
        <v>617.77316666666673</v>
      </c>
      <c r="F73" s="177">
        <f t="shared" si="1"/>
        <v>628.17899999999997</v>
      </c>
      <c r="G73" s="177">
        <f t="shared" si="1"/>
        <v>674.54049999999995</v>
      </c>
      <c r="H73" s="177">
        <f t="shared" si="1"/>
        <v>718.16666666666663</v>
      </c>
      <c r="I73" s="177">
        <f t="shared" si="1"/>
        <v>689.39375000000007</v>
      </c>
      <c r="J73" s="177">
        <f t="shared" si="1"/>
        <v>815.53049999999996</v>
      </c>
      <c r="K73" s="207">
        <f t="shared" si="1"/>
        <v>803.94783333333328</v>
      </c>
    </row>
    <row r="74" spans="1:11" s="62" customFormat="1" ht="14.25" customHeight="1" x14ac:dyDescent="0.2">
      <c r="A74" s="71"/>
      <c r="B74" s="72"/>
      <c r="C74" s="72"/>
      <c r="D74" s="72"/>
      <c r="E74" s="72"/>
      <c r="F74" s="72"/>
      <c r="G74" s="72"/>
      <c r="H74" s="72"/>
      <c r="I74" s="72"/>
      <c r="J74" s="72"/>
      <c r="K74" s="73"/>
    </row>
    <row r="75" spans="1:11" s="62" customFormat="1" ht="14.2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1"/>
    </row>
    <row r="76" spans="1:11" s="62" customFormat="1" ht="14.25" customHeight="1" thickBot="1" x14ac:dyDescent="0.25">
      <c r="A76" s="477" t="s">
        <v>1</v>
      </c>
      <c r="B76" s="478"/>
      <c r="C76" s="478"/>
      <c r="D76" s="478"/>
      <c r="E76" s="478"/>
      <c r="F76" s="478"/>
      <c r="G76" s="478"/>
      <c r="H76" s="478"/>
      <c r="I76" s="478"/>
      <c r="J76" s="478"/>
      <c r="K76" s="479"/>
    </row>
    <row r="77" spans="1:11" ht="12.75" customHeight="1" x14ac:dyDescent="0.35"/>
    <row r="78" spans="1:11" ht="12.75" customHeight="1" thickBot="1" x14ac:dyDescent="0.4"/>
    <row r="79" spans="1:11" ht="20.25" customHeight="1" x14ac:dyDescent="0.35">
      <c r="A79" s="443" t="s">
        <v>17</v>
      </c>
      <c r="B79" s="444"/>
      <c r="C79" s="444"/>
      <c r="D79" s="444"/>
      <c r="E79" s="444"/>
      <c r="F79" s="444"/>
      <c r="G79" s="444"/>
      <c r="H79" s="444"/>
      <c r="I79" s="444"/>
      <c r="J79" s="444"/>
      <c r="K79" s="445"/>
    </row>
    <row r="80" spans="1:11" ht="12.75" customHeight="1" x14ac:dyDescent="0.35">
      <c r="A80" s="222"/>
      <c r="B80" s="223"/>
      <c r="C80" s="223"/>
      <c r="D80" s="223"/>
      <c r="E80" s="223"/>
      <c r="F80" s="223"/>
      <c r="G80" s="223"/>
      <c r="H80" s="223"/>
      <c r="I80" s="223"/>
      <c r="J80" s="223"/>
      <c r="K80" s="224"/>
    </row>
    <row r="81" spans="1:11" ht="18.75" customHeight="1" x14ac:dyDescent="0.35">
      <c r="A81" s="550" t="s">
        <v>45</v>
      </c>
      <c r="B81" s="551"/>
      <c r="C81" s="551"/>
      <c r="D81" s="551"/>
      <c r="E81" s="551"/>
      <c r="F81" s="551"/>
      <c r="G81" s="551"/>
      <c r="H81" s="551"/>
      <c r="I81" s="551"/>
      <c r="J81" s="551"/>
      <c r="K81" s="552"/>
    </row>
    <row r="82" spans="1:11" ht="18.75" customHeight="1" x14ac:dyDescent="0.35">
      <c r="A82" s="553" t="s">
        <v>132</v>
      </c>
      <c r="B82" s="554"/>
      <c r="C82" s="554"/>
      <c r="D82" s="554"/>
      <c r="E82" s="554"/>
      <c r="F82" s="554"/>
      <c r="G82" s="554"/>
      <c r="H82" s="554"/>
      <c r="I82" s="554"/>
      <c r="J82" s="554"/>
      <c r="K82" s="555"/>
    </row>
    <row r="83" spans="1:11" ht="18.75" customHeight="1" x14ac:dyDescent="0.35">
      <c r="A83" s="564" t="s">
        <v>133</v>
      </c>
      <c r="B83" s="565"/>
      <c r="C83" s="565"/>
      <c r="D83" s="565"/>
      <c r="E83" s="565"/>
      <c r="F83" s="565"/>
      <c r="G83" s="565"/>
      <c r="H83" s="565"/>
      <c r="I83" s="565"/>
      <c r="J83" s="565"/>
      <c r="K83" s="566"/>
    </row>
    <row r="84" spans="1:11" s="62" customFormat="1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1"/>
    </row>
    <row r="85" spans="1:11" s="62" customFormat="1" ht="17.25" customHeight="1" x14ac:dyDescent="0.2">
      <c r="A85" s="474" t="s">
        <v>259</v>
      </c>
      <c r="B85" s="455">
        <v>1980</v>
      </c>
      <c r="C85" s="455">
        <v>1981</v>
      </c>
      <c r="D85" s="455">
        <v>1982</v>
      </c>
      <c r="E85" s="455">
        <v>1983</v>
      </c>
      <c r="F85" s="455">
        <v>1984</v>
      </c>
      <c r="G85" s="455">
        <v>1985</v>
      </c>
      <c r="H85" s="455">
        <v>1986</v>
      </c>
      <c r="I85" s="455">
        <v>1987</v>
      </c>
      <c r="J85" s="455">
        <v>1988</v>
      </c>
      <c r="K85" s="518">
        <v>1989</v>
      </c>
    </row>
    <row r="86" spans="1:11" s="62" customFormat="1" ht="17.25" customHeight="1" x14ac:dyDescent="0.2">
      <c r="A86" s="475"/>
      <c r="B86" s="456" t="s">
        <v>60</v>
      </c>
      <c r="C86" s="456" t="s">
        <v>60</v>
      </c>
      <c r="D86" s="456" t="s">
        <v>60</v>
      </c>
      <c r="E86" s="456" t="s">
        <v>60</v>
      </c>
      <c r="F86" s="456" t="s">
        <v>60</v>
      </c>
      <c r="G86" s="456" t="s">
        <v>60</v>
      </c>
      <c r="H86" s="456" t="s">
        <v>60</v>
      </c>
      <c r="I86" s="456" t="s">
        <v>60</v>
      </c>
      <c r="J86" s="456" t="s">
        <v>60</v>
      </c>
      <c r="K86" s="580" t="s">
        <v>60</v>
      </c>
    </row>
    <row r="87" spans="1:11" s="62" customFormat="1" ht="17.25" customHeight="1" x14ac:dyDescent="0.2">
      <c r="A87" s="40" t="s">
        <v>3</v>
      </c>
      <c r="B87" s="63">
        <v>777.28599999999994</v>
      </c>
      <c r="C87" s="64">
        <v>781.39</v>
      </c>
      <c r="D87" s="64">
        <v>871.48900000000003</v>
      </c>
      <c r="E87" s="64">
        <v>853.64</v>
      </c>
      <c r="F87" s="65">
        <v>885.79300000000001</v>
      </c>
      <c r="G87" s="65">
        <v>837.83399999999995</v>
      </c>
      <c r="H87" s="65">
        <v>830.79</v>
      </c>
      <c r="I87" s="65">
        <v>839.31299999999999</v>
      </c>
      <c r="J87" s="65">
        <v>864.64499999999998</v>
      </c>
      <c r="K87" s="66">
        <v>826.82100000000003</v>
      </c>
    </row>
    <row r="88" spans="1:11" s="62" customFormat="1" ht="17.25" customHeight="1" x14ac:dyDescent="0.2">
      <c r="A88" s="21" t="s">
        <v>4</v>
      </c>
      <c r="B88" s="63">
        <v>765.03800000000001</v>
      </c>
      <c r="C88" s="64">
        <v>779.26499999999999</v>
      </c>
      <c r="D88" s="64">
        <v>878.69299999999998</v>
      </c>
      <c r="E88" s="64">
        <v>847.04300000000001</v>
      </c>
      <c r="F88" s="65">
        <v>864.07899999999995</v>
      </c>
      <c r="G88" s="65">
        <v>827.77800000000002</v>
      </c>
      <c r="H88" s="65">
        <v>839.59500000000003</v>
      </c>
      <c r="I88" s="65">
        <v>833.43</v>
      </c>
      <c r="J88" s="65">
        <v>856.65499999999997</v>
      </c>
      <c r="K88" s="66">
        <v>827.24300000000005</v>
      </c>
    </row>
    <row r="89" spans="1:11" s="62" customFormat="1" ht="17.25" customHeight="1" x14ac:dyDescent="0.2">
      <c r="A89" s="21" t="s">
        <v>5</v>
      </c>
      <c r="B89" s="63">
        <v>751.32399999999996</v>
      </c>
      <c r="C89" s="64">
        <v>775.03599999999994</v>
      </c>
      <c r="D89" s="64">
        <v>885.88499999999999</v>
      </c>
      <c r="E89" s="64">
        <v>821.64300000000003</v>
      </c>
      <c r="F89" s="65">
        <v>851.48599999999999</v>
      </c>
      <c r="G89" s="65">
        <v>827.59500000000003</v>
      </c>
      <c r="H89" s="65">
        <v>833.82899999999995</v>
      </c>
      <c r="I89" s="65">
        <v>839.25199999999995</v>
      </c>
      <c r="J89" s="65">
        <v>850.58</v>
      </c>
      <c r="K89" s="66">
        <v>817.79300000000001</v>
      </c>
    </row>
    <row r="90" spans="1:11" s="62" customFormat="1" ht="17.25" customHeight="1" x14ac:dyDescent="0.2">
      <c r="A90" s="21" t="s">
        <v>6</v>
      </c>
      <c r="B90" s="63">
        <v>761.89800000000002</v>
      </c>
      <c r="C90" s="64">
        <v>775.63800000000003</v>
      </c>
      <c r="D90" s="64">
        <v>859.76</v>
      </c>
      <c r="E90" s="64">
        <v>834.97900000000004</v>
      </c>
      <c r="F90" s="65">
        <v>850.05799999999999</v>
      </c>
      <c r="G90" s="65">
        <v>838.91</v>
      </c>
      <c r="H90" s="65">
        <v>839.61400000000003</v>
      </c>
      <c r="I90" s="65">
        <v>851.73800000000006</v>
      </c>
      <c r="J90" s="65">
        <v>849.69500000000005</v>
      </c>
      <c r="K90" s="66">
        <v>799.74800000000005</v>
      </c>
    </row>
    <row r="91" spans="1:11" s="62" customFormat="1" ht="17.25" customHeight="1" x14ac:dyDescent="0.2">
      <c r="A91" s="21" t="s">
        <v>7</v>
      </c>
      <c r="B91" s="63">
        <v>768.92399999999998</v>
      </c>
      <c r="C91" s="64">
        <v>785.505</v>
      </c>
      <c r="D91" s="64">
        <v>836.93899999999996</v>
      </c>
      <c r="E91" s="64">
        <v>843.61800000000005</v>
      </c>
      <c r="F91" s="65">
        <v>852.75</v>
      </c>
      <c r="G91" s="65">
        <v>835.98</v>
      </c>
      <c r="H91" s="65">
        <v>845.60299999999995</v>
      </c>
      <c r="I91" s="65">
        <v>855.99699999999996</v>
      </c>
      <c r="J91" s="65">
        <v>844.17499999999995</v>
      </c>
      <c r="K91" s="66">
        <v>792.96299999999997</v>
      </c>
    </row>
    <row r="92" spans="1:11" s="62" customFormat="1" ht="17.25" customHeight="1" x14ac:dyDescent="0.2">
      <c r="A92" s="21" t="s">
        <v>8</v>
      </c>
      <c r="B92" s="63">
        <v>770.70299999999997</v>
      </c>
      <c r="C92" s="64">
        <v>810.79499999999996</v>
      </c>
      <c r="D92" s="64">
        <v>824.46699999999998</v>
      </c>
      <c r="E92" s="64">
        <v>850.63800000000003</v>
      </c>
      <c r="F92" s="65">
        <v>842.995</v>
      </c>
      <c r="G92" s="65">
        <v>837.50800000000004</v>
      </c>
      <c r="H92" s="65">
        <v>853.52599999999995</v>
      </c>
      <c r="I92" s="65">
        <v>848.19</v>
      </c>
      <c r="J92" s="65">
        <v>845.64499999999998</v>
      </c>
      <c r="K92" s="66">
        <v>815.23</v>
      </c>
    </row>
    <row r="93" spans="1:11" s="62" customFormat="1" ht="17.25" customHeight="1" x14ac:dyDescent="0.2">
      <c r="A93" s="21" t="s">
        <v>9</v>
      </c>
      <c r="B93" s="63">
        <v>771.82799999999997</v>
      </c>
      <c r="C93" s="64">
        <v>820.03700000000003</v>
      </c>
      <c r="D93" s="64">
        <v>828.52</v>
      </c>
      <c r="E93" s="64">
        <v>859.99300000000005</v>
      </c>
      <c r="F93" s="65">
        <v>830.33199999999999</v>
      </c>
      <c r="G93" s="65">
        <v>848.53</v>
      </c>
      <c r="H93" s="65">
        <v>867.61699999999996</v>
      </c>
      <c r="I93" s="65">
        <v>845.67</v>
      </c>
      <c r="J93" s="65">
        <v>846.39</v>
      </c>
      <c r="K93" s="66">
        <v>816.98800000000006</v>
      </c>
    </row>
    <row r="94" spans="1:11" s="62" customFormat="1" ht="17.25" customHeight="1" x14ac:dyDescent="0.2">
      <c r="A94" s="21" t="s">
        <v>10</v>
      </c>
      <c r="B94" s="63">
        <v>767.54</v>
      </c>
      <c r="C94" s="64">
        <v>810.11</v>
      </c>
      <c r="D94" s="64">
        <v>826.95</v>
      </c>
      <c r="E94" s="64">
        <v>868.76400000000001</v>
      </c>
      <c r="F94" s="65">
        <v>838.76400000000001</v>
      </c>
      <c r="G94" s="65">
        <v>856.03300000000002</v>
      </c>
      <c r="H94" s="65">
        <v>873.51499999999999</v>
      </c>
      <c r="I94" s="65">
        <v>849.11199999999997</v>
      </c>
      <c r="J94" s="65">
        <v>838.30200000000002</v>
      </c>
      <c r="K94" s="66">
        <v>816.74099999999999</v>
      </c>
    </row>
    <row r="95" spans="1:11" s="62" customFormat="1" ht="17.25" customHeight="1" x14ac:dyDescent="0.2">
      <c r="A95" s="21" t="s">
        <v>11</v>
      </c>
      <c r="B95" s="63">
        <v>772.63</v>
      </c>
      <c r="C95" s="64">
        <v>817.13599999999997</v>
      </c>
      <c r="D95" s="64">
        <v>823.71400000000006</v>
      </c>
      <c r="E95" s="64">
        <v>867.22</v>
      </c>
      <c r="F95" s="65">
        <v>850.2</v>
      </c>
      <c r="G95" s="65">
        <v>854.57600000000002</v>
      </c>
      <c r="H95" s="65">
        <v>868.65499999999997</v>
      </c>
      <c r="I95" s="65">
        <v>849.39099999999996</v>
      </c>
      <c r="J95" s="65">
        <v>833.15899999999999</v>
      </c>
      <c r="K95" s="66">
        <v>814.36400000000003</v>
      </c>
    </row>
    <row r="96" spans="1:11" s="62" customFormat="1" ht="17.25" customHeight="1" x14ac:dyDescent="0.2">
      <c r="A96" s="21" t="s">
        <v>12</v>
      </c>
      <c r="B96" s="63">
        <v>784.51700000000005</v>
      </c>
      <c r="C96" s="64">
        <v>837.18600000000004</v>
      </c>
      <c r="D96" s="64">
        <v>819.61</v>
      </c>
      <c r="E96" s="64">
        <v>867.63499999999999</v>
      </c>
      <c r="F96" s="65">
        <v>854.495</v>
      </c>
      <c r="G96" s="65">
        <v>857.32399999999996</v>
      </c>
      <c r="H96" s="65">
        <v>859.09299999999996</v>
      </c>
      <c r="I96" s="65">
        <v>847.92899999999997</v>
      </c>
      <c r="J96" s="65">
        <v>830.92499999999995</v>
      </c>
      <c r="K96" s="66">
        <v>805.70500000000004</v>
      </c>
    </row>
    <row r="97" spans="1:11" s="62" customFormat="1" ht="17.25" customHeight="1" x14ac:dyDescent="0.2">
      <c r="A97" s="21" t="s">
        <v>13</v>
      </c>
      <c r="B97" s="63">
        <v>788.07</v>
      </c>
      <c r="C97" s="64">
        <v>875.64499999999998</v>
      </c>
      <c r="D97" s="64">
        <v>817.47400000000005</v>
      </c>
      <c r="E97" s="64">
        <v>871.26900000000001</v>
      </c>
      <c r="F97" s="65">
        <v>853.28800000000001</v>
      </c>
      <c r="G97" s="65">
        <v>856.47500000000002</v>
      </c>
      <c r="H97" s="65">
        <v>845.50300000000004</v>
      </c>
      <c r="I97" s="65">
        <v>856.18100000000004</v>
      </c>
      <c r="J97" s="65">
        <v>838.24</v>
      </c>
      <c r="K97" s="66">
        <v>796.03099999999995</v>
      </c>
    </row>
    <row r="98" spans="1:11" s="62" customFormat="1" ht="17.25" customHeight="1" thickBot="1" x14ac:dyDescent="0.25">
      <c r="A98" s="54" t="s">
        <v>14</v>
      </c>
      <c r="B98" s="203">
        <v>783.23900000000003</v>
      </c>
      <c r="C98" s="204">
        <v>873.5</v>
      </c>
      <c r="D98" s="204">
        <v>829.15300000000002</v>
      </c>
      <c r="E98" s="204">
        <v>882.51099999999997</v>
      </c>
      <c r="F98" s="205">
        <v>851.38199999999995</v>
      </c>
      <c r="G98" s="205">
        <v>840.68600000000004</v>
      </c>
      <c r="H98" s="205">
        <v>840.97500000000002</v>
      </c>
      <c r="I98" s="205">
        <v>864.70799999999997</v>
      </c>
      <c r="J98" s="205">
        <v>835.64499999999998</v>
      </c>
      <c r="K98" s="206">
        <v>782.31200000000001</v>
      </c>
    </row>
    <row r="99" spans="1:11" s="62" customFormat="1" ht="17.25" customHeight="1" thickTop="1" thickBot="1" x14ac:dyDescent="0.25">
      <c r="A99" s="176" t="s">
        <v>15</v>
      </c>
      <c r="B99" s="177">
        <f t="shared" ref="B99:K99" si="2">AVERAGE(B87:B98)</f>
        <v>771.91641666666658</v>
      </c>
      <c r="C99" s="177">
        <f t="shared" si="2"/>
        <v>811.77025000000003</v>
      </c>
      <c r="D99" s="177">
        <f t="shared" si="2"/>
        <v>841.88783333333333</v>
      </c>
      <c r="E99" s="177">
        <f t="shared" si="2"/>
        <v>855.74608333333344</v>
      </c>
      <c r="F99" s="177">
        <f t="shared" si="2"/>
        <v>852.13516666666658</v>
      </c>
      <c r="G99" s="177">
        <f t="shared" si="2"/>
        <v>843.26908333333324</v>
      </c>
      <c r="H99" s="177">
        <f t="shared" si="2"/>
        <v>849.85958333333338</v>
      </c>
      <c r="I99" s="177">
        <f t="shared" si="2"/>
        <v>848.40925000000004</v>
      </c>
      <c r="J99" s="177">
        <f t="shared" si="2"/>
        <v>844.50466666666671</v>
      </c>
      <c r="K99" s="207">
        <f t="shared" si="2"/>
        <v>809.32825000000003</v>
      </c>
    </row>
    <row r="100" spans="1:11" s="62" customFormat="1" ht="14.25" customHeight="1" x14ac:dyDescent="0.2">
      <c r="A100" s="71"/>
      <c r="B100" s="72"/>
      <c r="C100" s="72"/>
      <c r="D100" s="72"/>
      <c r="E100" s="72"/>
      <c r="F100" s="72"/>
      <c r="G100" s="72"/>
      <c r="H100" s="72"/>
      <c r="I100" s="72"/>
      <c r="J100" s="72"/>
      <c r="K100" s="73"/>
    </row>
    <row r="101" spans="1:11" s="62" customFormat="1" ht="14.25" customHeight="1" x14ac:dyDescent="0.2">
      <c r="A101" s="59"/>
      <c r="B101" s="60"/>
      <c r="C101" s="60"/>
      <c r="D101" s="60"/>
      <c r="E101" s="60"/>
      <c r="F101" s="60"/>
      <c r="G101" s="60"/>
      <c r="H101" s="60"/>
      <c r="I101" s="60"/>
      <c r="J101" s="60"/>
      <c r="K101" s="61"/>
    </row>
    <row r="102" spans="1:11" s="62" customFormat="1" ht="14.25" customHeight="1" thickBot="1" x14ac:dyDescent="0.25">
      <c r="A102" s="477" t="s">
        <v>1</v>
      </c>
      <c r="B102" s="478"/>
      <c r="C102" s="478"/>
      <c r="D102" s="478"/>
      <c r="E102" s="478"/>
      <c r="F102" s="478"/>
      <c r="G102" s="478"/>
      <c r="H102" s="478"/>
      <c r="I102" s="478"/>
      <c r="J102" s="478"/>
      <c r="K102" s="479"/>
    </row>
    <row r="103" spans="1:11" ht="12.75" customHeight="1" x14ac:dyDescent="0.35"/>
    <row r="104" spans="1:11" ht="12.75" customHeight="1" thickBot="1" x14ac:dyDescent="0.4"/>
    <row r="105" spans="1:11" ht="20.25" customHeight="1" x14ac:dyDescent="0.35">
      <c r="A105" s="443" t="s">
        <v>17</v>
      </c>
      <c r="B105" s="444"/>
      <c r="C105" s="444"/>
      <c r="D105" s="444"/>
      <c r="E105" s="444"/>
      <c r="F105" s="444"/>
      <c r="G105" s="444"/>
      <c r="H105" s="444"/>
      <c r="I105" s="444"/>
      <c r="J105" s="445"/>
      <c r="K105" s="1"/>
    </row>
    <row r="106" spans="1:11" ht="12.75" customHeight="1" x14ac:dyDescent="0.35">
      <c r="A106" s="222"/>
      <c r="B106" s="223"/>
      <c r="C106" s="223"/>
      <c r="D106" s="223"/>
      <c r="E106" s="223"/>
      <c r="F106" s="223"/>
      <c r="G106" s="223"/>
      <c r="H106" s="223"/>
      <c r="I106" s="223"/>
      <c r="J106" s="224"/>
      <c r="K106" s="1"/>
    </row>
    <row r="107" spans="1:11" ht="18.75" customHeight="1" x14ac:dyDescent="0.35">
      <c r="A107" s="550" t="s">
        <v>45</v>
      </c>
      <c r="B107" s="551"/>
      <c r="C107" s="551"/>
      <c r="D107" s="551"/>
      <c r="E107" s="551"/>
      <c r="F107" s="551"/>
      <c r="G107" s="551"/>
      <c r="H107" s="551"/>
      <c r="I107" s="551"/>
      <c r="J107" s="552"/>
      <c r="K107" s="1"/>
    </row>
    <row r="108" spans="1:11" ht="18.75" customHeight="1" x14ac:dyDescent="0.35">
      <c r="A108" s="553" t="s">
        <v>313</v>
      </c>
      <c r="B108" s="554"/>
      <c r="C108" s="554"/>
      <c r="D108" s="554"/>
      <c r="E108" s="554"/>
      <c r="F108" s="554"/>
      <c r="G108" s="554"/>
      <c r="H108" s="554"/>
      <c r="I108" s="554"/>
      <c r="J108" s="555"/>
      <c r="K108" s="6"/>
    </row>
    <row r="109" spans="1:11" ht="18.75" customHeight="1" x14ac:dyDescent="0.35">
      <c r="A109" s="564" t="s">
        <v>133</v>
      </c>
      <c r="B109" s="565"/>
      <c r="C109" s="565"/>
      <c r="D109" s="565"/>
      <c r="E109" s="565"/>
      <c r="F109" s="565"/>
      <c r="G109" s="565"/>
      <c r="H109" s="565"/>
      <c r="I109" s="565"/>
      <c r="J109" s="566"/>
      <c r="K109" s="7"/>
    </row>
    <row r="110" spans="1:11" s="62" customFormat="1" ht="12.75" customHeight="1" x14ac:dyDescent="0.2">
      <c r="A110" s="59"/>
      <c r="B110" s="60"/>
      <c r="C110" s="60"/>
      <c r="D110" s="60"/>
      <c r="E110" s="60"/>
      <c r="F110" s="60"/>
      <c r="G110" s="60"/>
      <c r="H110" s="60"/>
      <c r="I110" s="60"/>
      <c r="J110" s="61"/>
      <c r="K110" s="60"/>
    </row>
    <row r="111" spans="1:11" s="62" customFormat="1" ht="17.25" customHeight="1" x14ac:dyDescent="0.2">
      <c r="A111" s="474" t="s">
        <v>259</v>
      </c>
      <c r="B111" s="455">
        <v>1990</v>
      </c>
      <c r="C111" s="455">
        <v>1991</v>
      </c>
      <c r="D111" s="455">
        <v>1992</v>
      </c>
      <c r="E111" s="455">
        <v>1993</v>
      </c>
      <c r="F111" s="455">
        <v>1994</v>
      </c>
      <c r="G111" s="455">
        <v>1995</v>
      </c>
      <c r="H111" s="455">
        <v>1996</v>
      </c>
      <c r="I111" s="455">
        <v>1997</v>
      </c>
      <c r="J111" s="492" t="s">
        <v>56</v>
      </c>
    </row>
    <row r="112" spans="1:11" s="62" customFormat="1" ht="17.25" customHeight="1" x14ac:dyDescent="0.2">
      <c r="A112" s="475"/>
      <c r="B112" s="456" t="s">
        <v>60</v>
      </c>
      <c r="C112" s="456" t="s">
        <v>60</v>
      </c>
      <c r="D112" s="456" t="s">
        <v>60</v>
      </c>
      <c r="E112" s="456" t="s">
        <v>60</v>
      </c>
      <c r="F112" s="456" t="s">
        <v>60</v>
      </c>
      <c r="G112" s="456" t="s">
        <v>60</v>
      </c>
      <c r="H112" s="456" t="s">
        <v>60</v>
      </c>
      <c r="I112" s="456" t="s">
        <v>60</v>
      </c>
      <c r="J112" s="493" t="s">
        <v>60</v>
      </c>
    </row>
    <row r="113" spans="1:11" s="62" customFormat="1" ht="17.25" customHeight="1" x14ac:dyDescent="0.2">
      <c r="A113" s="40" t="s">
        <v>3</v>
      </c>
      <c r="B113" s="63">
        <v>785.43399999999997</v>
      </c>
      <c r="C113" s="64">
        <v>835.65200000000004</v>
      </c>
      <c r="D113" s="64">
        <v>791.92899999999997</v>
      </c>
      <c r="E113" s="64">
        <v>768.62099999999998</v>
      </c>
      <c r="F113" s="65">
        <v>832.81799999999998</v>
      </c>
      <c r="G113" s="65">
        <v>836.95699999999999</v>
      </c>
      <c r="H113" s="65">
        <v>870.91099999999994</v>
      </c>
      <c r="I113" s="65">
        <v>811.52599999999995</v>
      </c>
      <c r="J113" s="66">
        <v>865.62</v>
      </c>
    </row>
    <row r="114" spans="1:11" s="62" customFormat="1" ht="17.25" customHeight="1" x14ac:dyDescent="0.2">
      <c r="A114" s="21" t="s">
        <v>4</v>
      </c>
      <c r="B114" s="63">
        <v>793.57299999999998</v>
      </c>
      <c r="C114" s="64">
        <v>821.79300000000001</v>
      </c>
      <c r="D114" s="64">
        <v>782.678</v>
      </c>
      <c r="E114" s="64">
        <v>761.02499999999998</v>
      </c>
      <c r="F114" s="65">
        <v>837.66800000000001</v>
      </c>
      <c r="G114" s="65">
        <v>831.89800000000002</v>
      </c>
      <c r="H114" s="65">
        <v>862.49</v>
      </c>
      <c r="I114" s="65">
        <v>811.13</v>
      </c>
      <c r="J114" s="66">
        <v>871.30799999999999</v>
      </c>
    </row>
    <row r="115" spans="1:11" s="62" customFormat="1" ht="17.25" customHeight="1" x14ac:dyDescent="0.2">
      <c r="A115" s="21" t="s">
        <v>5</v>
      </c>
      <c r="B115" s="63">
        <v>794.22500000000002</v>
      </c>
      <c r="C115" s="64">
        <v>812.71799999999996</v>
      </c>
      <c r="D115" s="64">
        <v>775.65</v>
      </c>
      <c r="E115" s="64">
        <v>762.29300000000001</v>
      </c>
      <c r="F115" s="65">
        <v>833.11699999999996</v>
      </c>
      <c r="G115" s="65">
        <v>844.87</v>
      </c>
      <c r="H115" s="65">
        <v>868.64</v>
      </c>
      <c r="I115" s="65">
        <v>815.36800000000005</v>
      </c>
      <c r="J115" s="66">
        <v>862.94799999999998</v>
      </c>
    </row>
    <row r="116" spans="1:11" s="62" customFormat="1" ht="17.25" customHeight="1" x14ac:dyDescent="0.2">
      <c r="A116" s="21" t="s">
        <v>6</v>
      </c>
      <c r="B116" s="63">
        <v>798.36599999999999</v>
      </c>
      <c r="C116" s="64">
        <v>831.66200000000003</v>
      </c>
      <c r="D116" s="64">
        <v>765.50300000000004</v>
      </c>
      <c r="E116" s="64">
        <v>769.36800000000005</v>
      </c>
      <c r="F116" s="65">
        <v>830.48900000000003</v>
      </c>
      <c r="G116" s="65">
        <v>853.97199999999998</v>
      </c>
      <c r="H116" s="65">
        <v>867.94</v>
      </c>
      <c r="I116" s="65">
        <v>823.452</v>
      </c>
      <c r="J116" s="66">
        <v>846.93499999999995</v>
      </c>
    </row>
    <row r="117" spans="1:11" s="62" customFormat="1" ht="17.25" customHeight="1" x14ac:dyDescent="0.2">
      <c r="A117" s="21" t="s">
        <v>7</v>
      </c>
      <c r="B117" s="63">
        <v>824.79300000000001</v>
      </c>
      <c r="C117" s="64">
        <v>830.15300000000002</v>
      </c>
      <c r="D117" s="64">
        <v>765.48699999999997</v>
      </c>
      <c r="E117" s="64">
        <v>780.38900000000001</v>
      </c>
      <c r="F117" s="65">
        <v>825.27</v>
      </c>
      <c r="G117" s="65">
        <v>847.74300000000005</v>
      </c>
      <c r="H117" s="65">
        <v>860.03</v>
      </c>
      <c r="I117" s="65">
        <v>837.46400000000006</v>
      </c>
      <c r="J117" s="66">
        <v>844.43700000000001</v>
      </c>
    </row>
    <row r="118" spans="1:11" s="62" customFormat="1" ht="17.25" customHeight="1" x14ac:dyDescent="0.2">
      <c r="A118" s="21" t="s">
        <v>8</v>
      </c>
      <c r="B118" s="63">
        <v>831.47900000000004</v>
      </c>
      <c r="C118" s="64">
        <v>820.34799999999996</v>
      </c>
      <c r="D118" s="64">
        <v>776.89499999999998</v>
      </c>
      <c r="E118" s="64">
        <v>788.90700000000004</v>
      </c>
      <c r="F118" s="65">
        <v>833.84500000000003</v>
      </c>
      <c r="G118" s="65">
        <v>850.28</v>
      </c>
      <c r="H118" s="65">
        <v>854.61800000000005</v>
      </c>
      <c r="I118" s="65">
        <v>842.34799999999996</v>
      </c>
      <c r="J118" s="66">
        <v>843.18799999999999</v>
      </c>
    </row>
    <row r="119" spans="1:11" s="62" customFormat="1" ht="17.25" customHeight="1" x14ac:dyDescent="0.2">
      <c r="A119" s="21" t="s">
        <v>9</v>
      </c>
      <c r="B119" s="63">
        <v>828.28599999999994</v>
      </c>
      <c r="C119" s="64">
        <v>812.37599999999998</v>
      </c>
      <c r="D119" s="64">
        <v>786.74599999999998</v>
      </c>
      <c r="E119" s="64">
        <v>796.90700000000004</v>
      </c>
      <c r="F119" s="65">
        <v>833.98599999999999</v>
      </c>
      <c r="G119" s="65">
        <v>845.16200000000003</v>
      </c>
      <c r="H119" s="65">
        <v>857.98299999999995</v>
      </c>
      <c r="I119" s="65">
        <v>850.41499999999996</v>
      </c>
      <c r="J119" s="66">
        <v>835.31500000000005</v>
      </c>
    </row>
    <row r="120" spans="1:11" s="62" customFormat="1" ht="17.25" customHeight="1" x14ac:dyDescent="0.2">
      <c r="A120" s="21" t="s">
        <v>10</v>
      </c>
      <c r="B120" s="63">
        <v>843.70699999999999</v>
      </c>
      <c r="C120" s="64">
        <v>807.86400000000003</v>
      </c>
      <c r="D120" s="64">
        <v>785.53099999999995</v>
      </c>
      <c r="E120" s="64">
        <v>797.048</v>
      </c>
      <c r="F120" s="65">
        <v>834.875</v>
      </c>
      <c r="G120" s="65">
        <v>849.43899999999996</v>
      </c>
      <c r="H120" s="65">
        <v>866.97</v>
      </c>
      <c r="I120" s="65">
        <v>855.35</v>
      </c>
      <c r="J120" s="66">
        <v>841.19500000000005</v>
      </c>
    </row>
    <row r="121" spans="1:11" s="62" customFormat="1" ht="17.25" customHeight="1" x14ac:dyDescent="0.2">
      <c r="A121" s="21" t="s">
        <v>11</v>
      </c>
      <c r="B121" s="63">
        <v>844.31799999999998</v>
      </c>
      <c r="C121" s="64">
        <v>804.84</v>
      </c>
      <c r="D121" s="64">
        <v>798.505</v>
      </c>
      <c r="E121" s="64">
        <v>804.58399999999995</v>
      </c>
      <c r="F121" s="65">
        <v>844.755</v>
      </c>
      <c r="G121" s="65">
        <v>864.21699999999998</v>
      </c>
      <c r="H121" s="65">
        <v>860.07</v>
      </c>
      <c r="I121" s="65">
        <v>854.42499999999995</v>
      </c>
      <c r="J121" s="66">
        <v>853.577</v>
      </c>
    </row>
    <row r="122" spans="1:11" s="62" customFormat="1" ht="17.25" customHeight="1" x14ac:dyDescent="0.2">
      <c r="A122" s="21" t="s">
        <v>12</v>
      </c>
      <c r="B122" s="63">
        <v>836.58600000000001</v>
      </c>
      <c r="C122" s="64">
        <v>804.40700000000004</v>
      </c>
      <c r="D122" s="64">
        <v>793.08600000000001</v>
      </c>
      <c r="E122" s="64">
        <v>800.07</v>
      </c>
      <c r="F122" s="65">
        <v>846.54499999999996</v>
      </c>
      <c r="G122" s="65">
        <v>869.24800000000005</v>
      </c>
      <c r="H122" s="65">
        <v>854.47799999999995</v>
      </c>
      <c r="I122" s="65">
        <v>851.28</v>
      </c>
      <c r="J122" s="66">
        <v>861.42600000000004</v>
      </c>
    </row>
    <row r="123" spans="1:11" s="62" customFormat="1" ht="17.25" customHeight="1" x14ac:dyDescent="0.2">
      <c r="A123" s="21" t="s">
        <v>13</v>
      </c>
      <c r="B123" s="63">
        <v>832.06899999999996</v>
      </c>
      <c r="C123" s="64">
        <v>795.13499999999999</v>
      </c>
      <c r="D123" s="64">
        <v>781.29</v>
      </c>
      <c r="E123" s="64">
        <v>798.58100000000002</v>
      </c>
      <c r="F123" s="65">
        <v>836.245</v>
      </c>
      <c r="G123" s="65">
        <v>872.03599999999994</v>
      </c>
      <c r="H123" s="65">
        <v>834.39800000000002</v>
      </c>
      <c r="I123" s="65">
        <v>866.43</v>
      </c>
      <c r="J123" s="66">
        <v>854.21400000000006</v>
      </c>
    </row>
    <row r="124" spans="1:11" s="62" customFormat="1" ht="17.25" customHeight="1" thickBot="1" x14ac:dyDescent="0.25">
      <c r="A124" s="54" t="s">
        <v>14</v>
      </c>
      <c r="B124" s="203">
        <v>822.65300000000002</v>
      </c>
      <c r="C124" s="204">
        <v>795.00599999999997</v>
      </c>
      <c r="D124" s="204">
        <v>783.49699999999996</v>
      </c>
      <c r="E124" s="204">
        <v>821.16</v>
      </c>
      <c r="F124" s="205">
        <v>832.39200000000005</v>
      </c>
      <c r="G124" s="205">
        <v>870.47900000000004</v>
      </c>
      <c r="H124" s="205">
        <v>823.59699999999998</v>
      </c>
      <c r="I124" s="205">
        <v>868.93299999999999</v>
      </c>
      <c r="J124" s="206">
        <v>863.84500000000003</v>
      </c>
    </row>
    <row r="125" spans="1:11" s="62" customFormat="1" ht="17.25" customHeight="1" thickTop="1" thickBot="1" x14ac:dyDescent="0.25">
      <c r="A125" s="176" t="s">
        <v>15</v>
      </c>
      <c r="B125" s="177">
        <f t="shared" ref="B125:J125" si="3">AVERAGE(B113:B124)</f>
        <v>819.62408333333349</v>
      </c>
      <c r="C125" s="177">
        <f t="shared" si="3"/>
        <v>814.32949999999994</v>
      </c>
      <c r="D125" s="177">
        <f t="shared" si="3"/>
        <v>782.23308333333318</v>
      </c>
      <c r="E125" s="177">
        <f t="shared" si="3"/>
        <v>787.41274999999996</v>
      </c>
      <c r="F125" s="177">
        <f t="shared" si="3"/>
        <v>835.16708333333338</v>
      </c>
      <c r="G125" s="177">
        <f t="shared" si="3"/>
        <v>853.02508333333333</v>
      </c>
      <c r="H125" s="177">
        <f t="shared" si="3"/>
        <v>856.84374999999989</v>
      </c>
      <c r="I125" s="177">
        <f t="shared" si="3"/>
        <v>840.67674999999997</v>
      </c>
      <c r="J125" s="207">
        <f t="shared" si="3"/>
        <v>853.66733333333332</v>
      </c>
    </row>
    <row r="126" spans="1:11" s="62" customFormat="1" ht="14.25" customHeight="1" x14ac:dyDescent="0.2">
      <c r="A126" s="71"/>
      <c r="B126" s="72"/>
      <c r="C126" s="72"/>
      <c r="D126" s="72"/>
      <c r="E126" s="72"/>
      <c r="F126" s="72"/>
      <c r="G126" s="72"/>
      <c r="H126" s="72"/>
      <c r="I126" s="72"/>
      <c r="J126" s="73"/>
      <c r="K126" s="72"/>
    </row>
    <row r="127" spans="1:11" s="62" customFormat="1" ht="14.25" customHeight="1" x14ac:dyDescent="0.2">
      <c r="A127" s="91" t="s">
        <v>104</v>
      </c>
      <c r="B127" s="72"/>
      <c r="C127" s="72"/>
      <c r="D127" s="72"/>
      <c r="E127" s="72"/>
      <c r="F127" s="72"/>
      <c r="G127" s="72"/>
      <c r="H127" s="72"/>
      <c r="I127" s="72"/>
      <c r="J127" s="73"/>
      <c r="K127" s="72"/>
    </row>
    <row r="128" spans="1:11" s="62" customFormat="1" ht="14.25" customHeight="1" x14ac:dyDescent="0.2">
      <c r="A128" s="59"/>
      <c r="B128" s="60"/>
      <c r="C128" s="60"/>
      <c r="D128" s="60"/>
      <c r="E128" s="60"/>
      <c r="F128" s="60"/>
      <c r="G128" s="60"/>
      <c r="H128" s="60"/>
      <c r="I128" s="60"/>
      <c r="J128" s="61"/>
      <c r="K128" s="60"/>
    </row>
    <row r="129" spans="1:11" s="62" customFormat="1" ht="14.25" customHeight="1" thickBot="1" x14ac:dyDescent="0.25">
      <c r="A129" s="477" t="s">
        <v>1</v>
      </c>
      <c r="B129" s="478"/>
      <c r="C129" s="478"/>
      <c r="D129" s="478"/>
      <c r="E129" s="478"/>
      <c r="F129" s="478"/>
      <c r="G129" s="478"/>
      <c r="H129" s="478"/>
      <c r="I129" s="478"/>
      <c r="J129" s="479"/>
      <c r="K129" s="14"/>
    </row>
    <row r="130" spans="1:11" ht="12.75" customHeight="1" x14ac:dyDescent="0.35"/>
  </sheetData>
  <mergeCells count="72">
    <mergeCell ref="A111:A112"/>
    <mergeCell ref="B111:B112"/>
    <mergeCell ref="C111:C112"/>
    <mergeCell ref="D111:D112"/>
    <mergeCell ref="I111:I112"/>
    <mergeCell ref="J111:J112"/>
    <mergeCell ref="E111:E112"/>
    <mergeCell ref="F111:F112"/>
    <mergeCell ref="G111:G112"/>
    <mergeCell ref="H111:H112"/>
    <mergeCell ref="I85:I86"/>
    <mergeCell ref="C33:C34"/>
    <mergeCell ref="D33:D34"/>
    <mergeCell ref="E33:E34"/>
    <mergeCell ref="B22:C22"/>
    <mergeCell ref="D85:D86"/>
    <mergeCell ref="E85:E86"/>
    <mergeCell ref="F85:F86"/>
    <mergeCell ref="G85:G86"/>
    <mergeCell ref="H85:H86"/>
    <mergeCell ref="A1:E1"/>
    <mergeCell ref="A5:E5"/>
    <mergeCell ref="B20:C20"/>
    <mergeCell ref="K59:K60"/>
    <mergeCell ref="I33:I34"/>
    <mergeCell ref="A24:E24"/>
    <mergeCell ref="A33:A34"/>
    <mergeCell ref="B33:B34"/>
    <mergeCell ref="C59:C60"/>
    <mergeCell ref="D59:D60"/>
    <mergeCell ref="A27:K27"/>
    <mergeCell ref="A29:K29"/>
    <mergeCell ref="A30:K30"/>
    <mergeCell ref="A31:K31"/>
    <mergeCell ref="J59:J60"/>
    <mergeCell ref="A59:A60"/>
    <mergeCell ref="B59:B60"/>
    <mergeCell ref="A2:E2"/>
    <mergeCell ref="A3:E3"/>
    <mergeCell ref="A4:E4"/>
    <mergeCell ref="A102:K102"/>
    <mergeCell ref="A105:J105"/>
    <mergeCell ref="A107:J107"/>
    <mergeCell ref="B8:C8"/>
    <mergeCell ref="E59:E60"/>
    <mergeCell ref="F59:F60"/>
    <mergeCell ref="G59:G60"/>
    <mergeCell ref="H59:H60"/>
    <mergeCell ref="F33:F34"/>
    <mergeCell ref="G33:G34"/>
    <mergeCell ref="H33:H34"/>
    <mergeCell ref="A50:K50"/>
    <mergeCell ref="J33:J34"/>
    <mergeCell ref="K33:K34"/>
    <mergeCell ref="A57:K57"/>
    <mergeCell ref="I59:I60"/>
    <mergeCell ref="A109:J109"/>
    <mergeCell ref="A129:J129"/>
    <mergeCell ref="A76:K76"/>
    <mergeCell ref="A53:K53"/>
    <mergeCell ref="A55:K55"/>
    <mergeCell ref="A56:K56"/>
    <mergeCell ref="A108:J108"/>
    <mergeCell ref="A79:K79"/>
    <mergeCell ref="A81:K81"/>
    <mergeCell ref="A82:K82"/>
    <mergeCell ref="A83:K83"/>
    <mergeCell ref="J85:J86"/>
    <mergeCell ref="K85:K86"/>
    <mergeCell ref="A85:A86"/>
    <mergeCell ref="B85:B86"/>
    <mergeCell ref="C85:C86"/>
  </mergeCells>
  <phoneticPr fontId="5" type="noConversion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>
    <oddHeader>&amp;COesterreichische Nationalbank / Treasury - Back Office</oddHeader>
    <oddFooter>&amp;LWien, am &amp;D&amp;C&amp;8Für Vollständigkeit und Richtigkeit der Daten wird keine Haftung übernommen.&amp;RSeite &amp;P von &amp;N</oddFooter>
  </headerFooter>
  <rowBreaks count="4" manualBreakCount="4">
    <brk id="26" max="16383" man="1"/>
    <brk id="52" max="16383" man="1"/>
    <brk id="78" max="16383" man="1"/>
    <brk id="104" max="16383" man="1"/>
  </rowBreaks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indexed="38"/>
  </sheetPr>
  <dimension ref="A1:L108"/>
  <sheetViews>
    <sheetView workbookViewId="0">
      <selection sqref="A1:K1"/>
    </sheetView>
  </sheetViews>
  <sheetFormatPr baseColWidth="10" defaultRowHeight="12.75" x14ac:dyDescent="0.2"/>
  <cols>
    <col min="1" max="1" width="17.85546875" customWidth="1"/>
  </cols>
  <sheetData>
    <row r="1" spans="1:12" s="3" customFormat="1" ht="20.25" customHeight="1" x14ac:dyDescent="0.35">
      <c r="A1" s="443" t="s">
        <v>0</v>
      </c>
      <c r="B1" s="444"/>
      <c r="C1" s="444"/>
      <c r="D1" s="444"/>
      <c r="E1" s="444"/>
      <c r="F1" s="444"/>
      <c r="G1" s="444"/>
      <c r="H1" s="444"/>
      <c r="I1" s="444"/>
      <c r="J1" s="444"/>
      <c r="K1" s="445"/>
      <c r="L1" s="2"/>
    </row>
    <row r="2" spans="1:12" s="5" customFormat="1" ht="12.75" customHeight="1" x14ac:dyDescent="0.35">
      <c r="A2" s="222"/>
      <c r="B2" s="223"/>
      <c r="C2" s="223"/>
      <c r="D2" s="223"/>
      <c r="E2" s="223"/>
      <c r="F2" s="223"/>
      <c r="G2" s="223"/>
      <c r="H2" s="223"/>
      <c r="I2" s="223"/>
      <c r="J2" s="223"/>
      <c r="K2" s="224"/>
      <c r="L2" s="4"/>
    </row>
    <row r="3" spans="1:12" s="5" customFormat="1" ht="18.75" customHeight="1" x14ac:dyDescent="0.35">
      <c r="A3" s="550" t="s">
        <v>46</v>
      </c>
      <c r="B3" s="551"/>
      <c r="C3" s="551"/>
      <c r="D3" s="551"/>
      <c r="E3" s="551"/>
      <c r="F3" s="551"/>
      <c r="G3" s="551"/>
      <c r="H3" s="551"/>
      <c r="I3" s="551"/>
      <c r="J3" s="551"/>
      <c r="K3" s="552"/>
      <c r="L3" s="4"/>
    </row>
    <row r="4" spans="1:12" s="5" customFormat="1" ht="18.75" customHeight="1" x14ac:dyDescent="0.35">
      <c r="A4" s="553" t="s">
        <v>317</v>
      </c>
      <c r="B4" s="554"/>
      <c r="C4" s="554"/>
      <c r="D4" s="554"/>
      <c r="E4" s="554"/>
      <c r="F4" s="554"/>
      <c r="G4" s="554"/>
      <c r="H4" s="554"/>
      <c r="I4" s="554"/>
      <c r="J4" s="554"/>
      <c r="K4" s="555"/>
      <c r="L4" s="4"/>
    </row>
    <row r="5" spans="1:12" s="5" customFormat="1" ht="18.75" customHeight="1" x14ac:dyDescent="0.35">
      <c r="A5" s="553" t="s">
        <v>318</v>
      </c>
      <c r="B5" s="554"/>
      <c r="C5" s="554"/>
      <c r="D5" s="554"/>
      <c r="E5" s="554"/>
      <c r="F5" s="554"/>
      <c r="G5" s="554"/>
      <c r="H5" s="554"/>
      <c r="I5" s="554"/>
      <c r="J5" s="554"/>
      <c r="K5" s="555"/>
      <c r="L5" s="4"/>
    </row>
    <row r="6" spans="1:12" s="5" customFormat="1" ht="18.75" customHeight="1" x14ac:dyDescent="0.35">
      <c r="A6" s="564" t="s">
        <v>134</v>
      </c>
      <c r="B6" s="565"/>
      <c r="C6" s="565"/>
      <c r="D6" s="565"/>
      <c r="E6" s="565"/>
      <c r="F6" s="565"/>
      <c r="G6" s="565"/>
      <c r="H6" s="565"/>
      <c r="I6" s="565"/>
      <c r="J6" s="565"/>
      <c r="K6" s="566"/>
      <c r="L6" s="4"/>
    </row>
    <row r="7" spans="1:12" s="62" customFormat="1" ht="12.75" customHeight="1" x14ac:dyDescent="0.2">
      <c r="A7" s="59"/>
      <c r="B7" s="60"/>
      <c r="C7" s="60"/>
      <c r="D7" s="60"/>
      <c r="E7" s="60"/>
      <c r="F7" s="60"/>
      <c r="G7" s="60"/>
      <c r="H7" s="60"/>
      <c r="I7" s="60"/>
      <c r="J7" s="60"/>
      <c r="K7" s="61"/>
    </row>
    <row r="8" spans="1:12" s="62" customFormat="1" ht="17.25" customHeight="1" x14ac:dyDescent="0.2">
      <c r="A8" s="474" t="s">
        <v>2</v>
      </c>
      <c r="B8" s="455">
        <v>1974</v>
      </c>
      <c r="C8" s="455">
        <v>1975</v>
      </c>
      <c r="D8" s="455">
        <v>1976</v>
      </c>
      <c r="E8" s="455">
        <v>1977</v>
      </c>
      <c r="F8" s="455">
        <v>1978</v>
      </c>
      <c r="G8" s="455">
        <v>1979</v>
      </c>
      <c r="H8" s="517"/>
      <c r="I8" s="600"/>
      <c r="J8" s="600"/>
      <c r="K8" s="518"/>
    </row>
    <row r="9" spans="1:12" s="62" customFormat="1" ht="17.25" customHeight="1" x14ac:dyDescent="0.2">
      <c r="A9" s="475" t="s">
        <v>2</v>
      </c>
      <c r="B9" s="456" t="s">
        <v>60</v>
      </c>
      <c r="C9" s="456" t="s">
        <v>60</v>
      </c>
      <c r="D9" s="456" t="s">
        <v>60</v>
      </c>
      <c r="E9" s="456" t="s">
        <v>60</v>
      </c>
      <c r="F9" s="456" t="s">
        <v>60</v>
      </c>
      <c r="G9" s="456" t="s">
        <v>60</v>
      </c>
      <c r="H9" s="517"/>
      <c r="I9" s="600"/>
      <c r="J9" s="600"/>
      <c r="K9" s="518"/>
    </row>
    <row r="10" spans="1:12" s="62" customFormat="1" ht="17.25" customHeight="1" x14ac:dyDescent="0.2">
      <c r="A10" s="40" t="s">
        <v>3</v>
      </c>
      <c r="B10" s="325" t="s">
        <v>110</v>
      </c>
      <c r="C10" s="64">
        <v>7.25</v>
      </c>
      <c r="D10" s="64">
        <v>7.37</v>
      </c>
      <c r="E10" s="64">
        <v>700.16</v>
      </c>
      <c r="F10" s="65">
        <v>650.75</v>
      </c>
      <c r="G10" s="65">
        <v>629.16</v>
      </c>
      <c r="H10" s="324"/>
      <c r="I10" s="32"/>
      <c r="J10" s="32"/>
      <c r="K10" s="33"/>
    </row>
    <row r="11" spans="1:12" s="62" customFormat="1" ht="17.25" customHeight="1" x14ac:dyDescent="0.2">
      <c r="A11" s="21" t="s">
        <v>4</v>
      </c>
      <c r="B11" s="325" t="s">
        <v>110</v>
      </c>
      <c r="C11" s="64">
        <v>7.25</v>
      </c>
      <c r="D11" s="64">
        <v>7.4</v>
      </c>
      <c r="E11" s="64">
        <v>692.25</v>
      </c>
      <c r="F11" s="65">
        <v>632.99</v>
      </c>
      <c r="G11" s="65">
        <v>626.70000000000005</v>
      </c>
      <c r="H11" s="324"/>
      <c r="I11" s="32"/>
      <c r="J11" s="32"/>
      <c r="K11" s="33"/>
    </row>
    <row r="12" spans="1:12" s="62" customFormat="1" ht="17.25" customHeight="1" x14ac:dyDescent="0.2">
      <c r="A12" s="21" t="s">
        <v>5</v>
      </c>
      <c r="B12" s="325" t="s">
        <v>110</v>
      </c>
      <c r="C12" s="64">
        <v>7.35</v>
      </c>
      <c r="D12" s="64">
        <v>7.34</v>
      </c>
      <c r="E12" s="64">
        <v>688.36</v>
      </c>
      <c r="F12" s="65">
        <v>630.92999999999995</v>
      </c>
      <c r="G12" s="65">
        <v>627.61</v>
      </c>
      <c r="H12" s="324"/>
      <c r="I12" s="32"/>
      <c r="J12" s="32"/>
      <c r="K12" s="33"/>
    </row>
    <row r="13" spans="1:12" s="62" customFormat="1" ht="17.25" customHeight="1" x14ac:dyDescent="0.2">
      <c r="A13" s="21" t="s">
        <v>6</v>
      </c>
      <c r="B13" s="325" t="s">
        <v>110</v>
      </c>
      <c r="C13" s="64">
        <v>7.4</v>
      </c>
      <c r="D13" s="64">
        <v>7.34</v>
      </c>
      <c r="E13" s="64">
        <v>680.81</v>
      </c>
      <c r="F13" s="65">
        <v>638.6</v>
      </c>
      <c r="G13" s="65">
        <v>631.27</v>
      </c>
      <c r="H13" s="324"/>
      <c r="I13" s="32"/>
      <c r="J13" s="32"/>
      <c r="K13" s="33"/>
    </row>
    <row r="14" spans="1:12" s="62" customFormat="1" ht="17.25" customHeight="1" x14ac:dyDescent="0.2">
      <c r="A14" s="21" t="s">
        <v>7</v>
      </c>
      <c r="B14" s="325" t="s">
        <v>110</v>
      </c>
      <c r="C14" s="64">
        <v>7.39</v>
      </c>
      <c r="D14" s="64">
        <v>7.48</v>
      </c>
      <c r="E14" s="64">
        <v>681.07</v>
      </c>
      <c r="F14" s="65">
        <v>646.97</v>
      </c>
      <c r="G14" s="65">
        <v>638.82000000000005</v>
      </c>
      <c r="H14" s="324"/>
      <c r="I14" s="32"/>
      <c r="J14" s="32"/>
      <c r="K14" s="33"/>
    </row>
    <row r="15" spans="1:12" s="62" customFormat="1" ht="17.25" customHeight="1" x14ac:dyDescent="0.2">
      <c r="A15" s="21" t="s">
        <v>8</v>
      </c>
      <c r="B15" s="63">
        <v>7.43</v>
      </c>
      <c r="C15" s="64">
        <v>7.24</v>
      </c>
      <c r="D15" s="265" t="s">
        <v>319</v>
      </c>
      <c r="E15" s="64">
        <v>673.09</v>
      </c>
      <c r="F15" s="65">
        <v>644.64</v>
      </c>
      <c r="G15" s="65">
        <v>624.34</v>
      </c>
      <c r="H15" s="324"/>
      <c r="I15" s="32"/>
      <c r="J15" s="32"/>
      <c r="K15" s="33"/>
    </row>
    <row r="16" spans="1:12" s="62" customFormat="1" ht="17.25" customHeight="1" x14ac:dyDescent="0.2">
      <c r="A16" s="21" t="s">
        <v>9</v>
      </c>
      <c r="B16" s="63">
        <v>7.45</v>
      </c>
      <c r="C16" s="64">
        <v>7.32</v>
      </c>
      <c r="D16" s="64">
        <v>732.45</v>
      </c>
      <c r="E16" s="64">
        <v>666.77</v>
      </c>
      <c r="F16" s="65">
        <v>649.91999999999996</v>
      </c>
      <c r="G16" s="65">
        <v>623.15</v>
      </c>
      <c r="H16" s="324"/>
      <c r="I16" s="32"/>
      <c r="J16" s="32"/>
      <c r="K16" s="33"/>
    </row>
    <row r="17" spans="1:12" s="62" customFormat="1" ht="17.25" customHeight="1" x14ac:dyDescent="0.2">
      <c r="A17" s="21" t="s">
        <v>10</v>
      </c>
      <c r="B17" s="63">
        <v>7.62</v>
      </c>
      <c r="C17" s="64">
        <v>7.36</v>
      </c>
      <c r="D17" s="64">
        <v>726.75</v>
      </c>
      <c r="E17" s="64">
        <v>617.96</v>
      </c>
      <c r="F17" s="65">
        <v>636.5</v>
      </c>
      <c r="G17" s="65">
        <v>582.57000000000005</v>
      </c>
      <c r="H17" s="324"/>
      <c r="I17" s="32"/>
      <c r="J17" s="32"/>
      <c r="K17" s="33"/>
    </row>
    <row r="18" spans="1:12" s="62" customFormat="1" ht="17.25" customHeight="1" x14ac:dyDescent="0.2">
      <c r="A18" s="21" t="s">
        <v>11</v>
      </c>
      <c r="B18" s="63">
        <v>7.73</v>
      </c>
      <c r="C18" s="64">
        <v>7.48</v>
      </c>
      <c r="D18" s="64">
        <v>703.52</v>
      </c>
      <c r="E18" s="64">
        <v>675.98</v>
      </c>
      <c r="F18" s="65">
        <v>628.96</v>
      </c>
      <c r="G18" s="65">
        <v>585.89</v>
      </c>
      <c r="H18" s="324"/>
      <c r="I18" s="32"/>
      <c r="J18" s="32"/>
      <c r="K18" s="33"/>
    </row>
    <row r="19" spans="1:12" s="62" customFormat="1" ht="17.25" customHeight="1" x14ac:dyDescent="0.2">
      <c r="A19" s="21" t="s">
        <v>12</v>
      </c>
      <c r="B19" s="63">
        <v>7.68</v>
      </c>
      <c r="C19" s="64">
        <v>7.36</v>
      </c>
      <c r="D19" s="64">
        <v>695.62</v>
      </c>
      <c r="E19" s="64">
        <v>670.53</v>
      </c>
      <c r="F19" s="65">
        <v>605.30999999999995</v>
      </c>
      <c r="G19" s="65">
        <v>592.66</v>
      </c>
      <c r="H19" s="324"/>
      <c r="I19" s="32"/>
      <c r="J19" s="32"/>
      <c r="K19" s="33"/>
    </row>
    <row r="20" spans="1:12" s="62" customFormat="1" ht="17.25" customHeight="1" x14ac:dyDescent="0.2">
      <c r="A20" s="21" t="s">
        <v>13</v>
      </c>
      <c r="B20" s="63">
        <v>7.59</v>
      </c>
      <c r="C20" s="64">
        <v>7.42</v>
      </c>
      <c r="D20" s="64">
        <v>695.42</v>
      </c>
      <c r="E20" s="64">
        <v>672.72</v>
      </c>
      <c r="F20" s="65">
        <v>641.98</v>
      </c>
      <c r="G20" s="65">
        <v>571.99</v>
      </c>
      <c r="H20" s="324"/>
      <c r="I20" s="32"/>
      <c r="J20" s="32"/>
      <c r="K20" s="33"/>
    </row>
    <row r="21" spans="1:12" s="62" customFormat="1" ht="17.25" customHeight="1" thickBot="1" x14ac:dyDescent="0.25">
      <c r="A21" s="54" t="s">
        <v>14</v>
      </c>
      <c r="B21" s="203">
        <v>7.42</v>
      </c>
      <c r="C21" s="204">
        <v>7.43</v>
      </c>
      <c r="D21" s="204">
        <v>682.72</v>
      </c>
      <c r="E21" s="204">
        <v>649.57000000000005</v>
      </c>
      <c r="F21" s="205">
        <v>617.15</v>
      </c>
      <c r="G21" s="205">
        <v>575.78</v>
      </c>
      <c r="H21" s="324"/>
      <c r="I21" s="32"/>
      <c r="J21" s="32"/>
      <c r="K21" s="33"/>
    </row>
    <row r="22" spans="1:12" s="62" customFormat="1" ht="17.25" customHeight="1" thickTop="1" thickBot="1" x14ac:dyDescent="0.25">
      <c r="A22" s="176" t="s">
        <v>15</v>
      </c>
      <c r="B22" s="178" t="s">
        <v>69</v>
      </c>
      <c r="C22" s="177">
        <f>AVERAGE(C10:C21)</f>
        <v>7.354166666666667</v>
      </c>
      <c r="D22" s="178" t="s">
        <v>69</v>
      </c>
      <c r="E22" s="177">
        <f>AVERAGE(E10:E21)</f>
        <v>672.43916666666667</v>
      </c>
      <c r="F22" s="177">
        <f>AVERAGE(F10:F21)</f>
        <v>635.39166666666654</v>
      </c>
      <c r="G22" s="177">
        <f>AVERAGE(G10:G21)</f>
        <v>609.16166666666663</v>
      </c>
      <c r="H22" s="140"/>
      <c r="I22" s="49"/>
      <c r="J22" s="49"/>
      <c r="K22" s="141"/>
    </row>
    <row r="23" spans="1:12" s="62" customFormat="1" ht="14.25" customHeight="1" x14ac:dyDescent="0.2">
      <c r="A23" s="71"/>
      <c r="B23" s="72"/>
      <c r="C23" s="72"/>
      <c r="D23" s="72"/>
      <c r="E23" s="72"/>
      <c r="F23" s="72"/>
      <c r="G23" s="232"/>
      <c r="H23" s="72"/>
      <c r="I23" s="72"/>
      <c r="J23" s="72"/>
      <c r="K23" s="73"/>
    </row>
    <row r="24" spans="1:12" s="62" customFormat="1" ht="14.25" customHeight="1" x14ac:dyDescent="0.2">
      <c r="A24" s="57" t="s">
        <v>320</v>
      </c>
      <c r="B24" s="72"/>
      <c r="C24" s="72"/>
      <c r="D24" s="72"/>
      <c r="E24" s="72"/>
      <c r="F24" s="72"/>
      <c r="G24" s="72"/>
      <c r="H24" s="72"/>
      <c r="I24" s="72"/>
      <c r="J24" s="72"/>
      <c r="K24" s="73"/>
    </row>
    <row r="25" spans="1:12" s="62" customFormat="1" ht="14.25" customHeight="1" x14ac:dyDescent="0.2">
      <c r="A25" s="59"/>
      <c r="B25" s="60"/>
      <c r="C25" s="60"/>
      <c r="D25" s="60"/>
      <c r="E25" s="60"/>
      <c r="F25" s="60"/>
      <c r="G25" s="60"/>
      <c r="H25" s="60"/>
      <c r="I25" s="60"/>
      <c r="J25" s="60"/>
      <c r="K25" s="61"/>
    </row>
    <row r="26" spans="1:12" s="62" customFormat="1" ht="14.25" customHeight="1" thickBot="1" x14ac:dyDescent="0.25">
      <c r="A26" s="477" t="s">
        <v>16</v>
      </c>
      <c r="B26" s="478"/>
      <c r="C26" s="478"/>
      <c r="D26" s="478"/>
      <c r="E26" s="478"/>
      <c r="F26" s="478"/>
      <c r="G26" s="478"/>
      <c r="H26" s="478"/>
      <c r="I26" s="478"/>
      <c r="J26" s="478"/>
      <c r="K26" s="479"/>
      <c r="L26" s="108"/>
    </row>
    <row r="27" spans="1:12" s="108" customFormat="1" ht="12.75" customHeight="1" x14ac:dyDescent="0.2"/>
    <row r="28" spans="1:12" s="5" customFormat="1" ht="12.75" customHeight="1" thickBot="1" x14ac:dyDescent="0.4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2" s="5" customFormat="1" ht="18.75" customHeight="1" x14ac:dyDescent="0.35">
      <c r="A29" s="443" t="s">
        <v>0</v>
      </c>
      <c r="B29" s="444"/>
      <c r="C29" s="444"/>
      <c r="D29" s="444"/>
      <c r="E29" s="444"/>
      <c r="F29" s="444"/>
      <c r="G29" s="444"/>
      <c r="H29" s="444"/>
      <c r="I29" s="444"/>
      <c r="J29" s="444"/>
      <c r="K29" s="445"/>
    </row>
    <row r="30" spans="1:12" s="5" customFormat="1" ht="12.75" customHeight="1" x14ac:dyDescent="0.35">
      <c r="A30" s="222"/>
      <c r="B30" s="223"/>
      <c r="C30" s="223"/>
      <c r="D30" s="223"/>
      <c r="E30" s="223"/>
      <c r="F30" s="223"/>
      <c r="G30" s="223"/>
      <c r="H30" s="223"/>
      <c r="I30" s="223"/>
      <c r="J30" s="223"/>
      <c r="K30" s="224"/>
    </row>
    <row r="31" spans="1:12" s="5" customFormat="1" ht="18.75" customHeight="1" x14ac:dyDescent="0.35">
      <c r="A31" s="550" t="s">
        <v>46</v>
      </c>
      <c r="B31" s="551"/>
      <c r="C31" s="551"/>
      <c r="D31" s="551"/>
      <c r="E31" s="551"/>
      <c r="F31" s="551"/>
      <c r="G31" s="551"/>
      <c r="H31" s="551"/>
      <c r="I31" s="551"/>
      <c r="J31" s="551"/>
      <c r="K31" s="552"/>
    </row>
    <row r="32" spans="1:12" s="5" customFormat="1" ht="18.75" customHeight="1" x14ac:dyDescent="0.35">
      <c r="A32" s="553" t="s">
        <v>316</v>
      </c>
      <c r="B32" s="554"/>
      <c r="C32" s="554"/>
      <c r="D32" s="554"/>
      <c r="E32" s="554"/>
      <c r="F32" s="554"/>
      <c r="G32" s="554"/>
      <c r="H32" s="554"/>
      <c r="I32" s="554"/>
      <c r="J32" s="554"/>
      <c r="K32" s="555"/>
    </row>
    <row r="33" spans="1:11" s="5" customFormat="1" ht="18.75" customHeight="1" x14ac:dyDescent="0.35">
      <c r="A33" s="564" t="s">
        <v>134</v>
      </c>
      <c r="B33" s="565"/>
      <c r="C33" s="565"/>
      <c r="D33" s="565"/>
      <c r="E33" s="565"/>
      <c r="F33" s="565"/>
      <c r="G33" s="565"/>
      <c r="H33" s="565"/>
      <c r="I33" s="565"/>
      <c r="J33" s="565"/>
      <c r="K33" s="566"/>
    </row>
    <row r="34" spans="1:11" s="62" customFormat="1" ht="12.75" customHeight="1" x14ac:dyDescent="0.2">
      <c r="A34" s="59"/>
      <c r="B34" s="60"/>
      <c r="C34" s="60"/>
      <c r="D34" s="60"/>
      <c r="E34" s="60"/>
      <c r="F34" s="60"/>
      <c r="G34" s="60"/>
      <c r="H34" s="60"/>
      <c r="I34" s="60"/>
      <c r="J34" s="60"/>
      <c r="K34" s="61"/>
    </row>
    <row r="35" spans="1:11" s="62" customFormat="1" ht="17.25" customHeight="1" x14ac:dyDescent="0.2">
      <c r="A35" s="474" t="s">
        <v>2</v>
      </c>
      <c r="B35" s="455">
        <v>1980</v>
      </c>
      <c r="C35" s="455">
        <v>1981</v>
      </c>
      <c r="D35" s="455">
        <v>1982</v>
      </c>
      <c r="E35" s="455">
        <v>1983</v>
      </c>
      <c r="F35" s="455">
        <v>1984</v>
      </c>
      <c r="G35" s="455">
        <v>1985</v>
      </c>
      <c r="H35" s="455">
        <v>1986</v>
      </c>
      <c r="I35" s="455">
        <v>1987</v>
      </c>
      <c r="J35" s="455">
        <v>1988</v>
      </c>
      <c r="K35" s="518">
        <v>1989</v>
      </c>
    </row>
    <row r="36" spans="1:11" s="62" customFormat="1" ht="17.25" customHeight="1" x14ac:dyDescent="0.2">
      <c r="A36" s="475" t="s">
        <v>2</v>
      </c>
      <c r="B36" s="456" t="s">
        <v>60</v>
      </c>
      <c r="C36" s="456" t="s">
        <v>60</v>
      </c>
      <c r="D36" s="456" t="s">
        <v>60</v>
      </c>
      <c r="E36" s="456" t="s">
        <v>60</v>
      </c>
      <c r="F36" s="456" t="s">
        <v>60</v>
      </c>
      <c r="G36" s="456" t="s">
        <v>60</v>
      </c>
      <c r="H36" s="456" t="s">
        <v>60</v>
      </c>
      <c r="I36" s="456" t="s">
        <v>60</v>
      </c>
      <c r="J36" s="456" t="s">
        <v>60</v>
      </c>
      <c r="K36" s="580" t="s">
        <v>60</v>
      </c>
    </row>
    <row r="37" spans="1:11" s="62" customFormat="1" ht="17.25" customHeight="1" x14ac:dyDescent="0.2">
      <c r="A37" s="40" t="s">
        <v>3</v>
      </c>
      <c r="B37" s="63">
        <v>580.62</v>
      </c>
      <c r="C37" s="64">
        <v>721.34</v>
      </c>
      <c r="D37" s="64">
        <v>779.82</v>
      </c>
      <c r="E37" s="64">
        <v>822.75</v>
      </c>
      <c r="F37" s="65">
        <v>930.85</v>
      </c>
      <c r="G37" s="65">
        <v>1007.38</v>
      </c>
      <c r="H37" s="65">
        <v>789.01</v>
      </c>
      <c r="I37" s="65">
        <v>597.61</v>
      </c>
      <c r="J37" s="65">
        <v>583.45000000000005</v>
      </c>
      <c r="K37" s="66">
        <v>678.13</v>
      </c>
    </row>
    <row r="38" spans="1:11" s="62" customFormat="1" ht="17.25" customHeight="1" x14ac:dyDescent="0.2">
      <c r="A38" s="21" t="s">
        <v>4</v>
      </c>
      <c r="B38" s="63">
        <v>583.83000000000004</v>
      </c>
      <c r="C38" s="64">
        <v>718.67</v>
      </c>
      <c r="D38" s="64">
        <v>792.84</v>
      </c>
      <c r="E38" s="64">
        <v>823.78</v>
      </c>
      <c r="F38" s="65">
        <v>884.67</v>
      </c>
      <c r="G38" s="65">
        <v>1026.6500000000001</v>
      </c>
      <c r="H38" s="65">
        <v>726.9</v>
      </c>
      <c r="I38" s="65">
        <v>603.55999999999995</v>
      </c>
      <c r="J38" s="65">
        <v>589.26</v>
      </c>
      <c r="K38" s="66">
        <v>667.06</v>
      </c>
    </row>
    <row r="39" spans="1:11" s="62" customFormat="1" ht="17.25" customHeight="1" x14ac:dyDescent="0.2">
      <c r="A39" s="21" t="s">
        <v>5</v>
      </c>
      <c r="B39" s="63">
        <v>611.61</v>
      </c>
      <c r="C39" s="64">
        <v>712.19</v>
      </c>
      <c r="D39" s="64">
        <v>797</v>
      </c>
      <c r="E39" s="64">
        <v>814.91</v>
      </c>
      <c r="F39" s="65">
        <v>878.51</v>
      </c>
      <c r="G39" s="65">
        <v>981.7</v>
      </c>
      <c r="H39" s="65">
        <v>748.14</v>
      </c>
      <c r="I39" s="65">
        <v>594.41999999999996</v>
      </c>
      <c r="J39" s="65">
        <v>581.74</v>
      </c>
      <c r="K39" s="66">
        <v>679.79</v>
      </c>
    </row>
    <row r="40" spans="1:11" s="62" customFormat="1" ht="17.25" customHeight="1" x14ac:dyDescent="0.2">
      <c r="A40" s="21" t="s">
        <v>6</v>
      </c>
      <c r="B40" s="63">
        <v>586.13</v>
      </c>
      <c r="C40" s="64">
        <v>738.06</v>
      </c>
      <c r="D40" s="64">
        <v>782.04</v>
      </c>
      <c r="E40" s="64">
        <v>822.4</v>
      </c>
      <c r="F40" s="65">
        <v>915.05</v>
      </c>
      <c r="G40" s="65">
        <v>979.66</v>
      </c>
      <c r="H40" s="65">
        <v>700.8</v>
      </c>
      <c r="I40" s="65">
        <v>591.79999999999995</v>
      </c>
      <c r="J40" s="65">
        <v>585.80999999999995</v>
      </c>
      <c r="K40" s="66">
        <v>678.21</v>
      </c>
    </row>
    <row r="41" spans="1:11" s="62" customFormat="1" ht="17.25" customHeight="1" x14ac:dyDescent="0.2">
      <c r="A41" s="21" t="s">
        <v>7</v>
      </c>
      <c r="B41" s="63">
        <v>595.48</v>
      </c>
      <c r="C41" s="64">
        <v>761.69</v>
      </c>
      <c r="D41" s="64">
        <v>790.81</v>
      </c>
      <c r="E41" s="64">
        <v>845.6</v>
      </c>
      <c r="F41" s="65">
        <v>912.66</v>
      </c>
      <c r="G41" s="65">
        <v>976.01</v>
      </c>
      <c r="H41" s="65">
        <v>728.82</v>
      </c>
      <c r="I41" s="65">
        <v>603.96</v>
      </c>
      <c r="J41" s="65">
        <v>601.19000000000005</v>
      </c>
      <c r="K41" s="66">
        <v>714.35</v>
      </c>
    </row>
    <row r="42" spans="1:11" s="62" customFormat="1" ht="17.25" customHeight="1" x14ac:dyDescent="0.2">
      <c r="A42" s="21" t="s">
        <v>8</v>
      </c>
      <c r="B42" s="63">
        <v>590.13</v>
      </c>
      <c r="C42" s="64">
        <v>790.62</v>
      </c>
      <c r="D42" s="64">
        <v>805.13</v>
      </c>
      <c r="E42" s="64">
        <v>840.76</v>
      </c>
      <c r="F42" s="65">
        <v>918.87</v>
      </c>
      <c r="G42" s="65">
        <v>961.14</v>
      </c>
      <c r="H42" s="65">
        <v>705.8</v>
      </c>
      <c r="I42" s="65">
        <v>606.46</v>
      </c>
      <c r="J42" s="65">
        <v>626.03</v>
      </c>
      <c r="K42" s="66">
        <v>699.54</v>
      </c>
    </row>
    <row r="43" spans="1:11" s="62" customFormat="1" ht="17.25" customHeight="1" x14ac:dyDescent="0.2">
      <c r="A43" s="21" t="s">
        <v>9</v>
      </c>
      <c r="B43" s="63">
        <v>591.9</v>
      </c>
      <c r="C43" s="64">
        <v>801.76</v>
      </c>
      <c r="D43" s="64">
        <v>803.17</v>
      </c>
      <c r="E43" s="64">
        <v>870.59</v>
      </c>
      <c r="F43" s="65">
        <v>944.72</v>
      </c>
      <c r="G43" s="65">
        <v>895.7</v>
      </c>
      <c r="H43" s="65">
        <v>677.47</v>
      </c>
      <c r="I43" s="65">
        <v>618.04999999999995</v>
      </c>
      <c r="J43" s="65">
        <v>647.45000000000005</v>
      </c>
      <c r="K43" s="66">
        <v>671.85</v>
      </c>
    </row>
    <row r="44" spans="1:11" s="62" customFormat="1" ht="17.25" customHeight="1" x14ac:dyDescent="0.2">
      <c r="A44" s="21" t="s">
        <v>10</v>
      </c>
      <c r="B44" s="63">
        <v>597.69000000000005</v>
      </c>
      <c r="C44" s="64">
        <v>789.81</v>
      </c>
      <c r="D44" s="64">
        <v>813.15</v>
      </c>
      <c r="E44" s="64">
        <v>885.77</v>
      </c>
      <c r="F44" s="65">
        <v>944.52</v>
      </c>
      <c r="G44" s="65">
        <v>862.05</v>
      </c>
      <c r="H44" s="65">
        <v>668.27</v>
      </c>
      <c r="I44" s="65">
        <v>607.08000000000004</v>
      </c>
      <c r="J44" s="65">
        <v>646.66999999999996</v>
      </c>
      <c r="K44" s="66">
        <v>701.86</v>
      </c>
    </row>
    <row r="45" spans="1:11" s="62" customFormat="1" ht="17.25" customHeight="1" x14ac:dyDescent="0.2">
      <c r="A45" s="21" t="s">
        <v>11</v>
      </c>
      <c r="B45" s="63">
        <v>609.12</v>
      </c>
      <c r="C45" s="64">
        <v>769.82</v>
      </c>
      <c r="D45" s="64">
        <v>811.36</v>
      </c>
      <c r="E45" s="64">
        <v>866.51</v>
      </c>
      <c r="F45" s="65">
        <v>981.98</v>
      </c>
      <c r="G45" s="65">
        <v>879.52</v>
      </c>
      <c r="H45" s="65">
        <v>656.08</v>
      </c>
      <c r="I45" s="65">
        <v>617.32000000000005</v>
      </c>
      <c r="J45" s="65">
        <v>647.72</v>
      </c>
      <c r="K45" s="66">
        <v>670.8</v>
      </c>
    </row>
    <row r="46" spans="1:11" s="62" customFormat="1" ht="17.25" customHeight="1" x14ac:dyDescent="0.2">
      <c r="A46" s="21" t="s">
        <v>12</v>
      </c>
      <c r="B46" s="63">
        <v>646.46</v>
      </c>
      <c r="C46" s="64">
        <v>757.47</v>
      </c>
      <c r="D46" s="64">
        <v>815.76</v>
      </c>
      <c r="E46" s="64">
        <v>864.98</v>
      </c>
      <c r="F46" s="65">
        <v>983.78</v>
      </c>
      <c r="G46" s="65">
        <v>863.47</v>
      </c>
      <c r="H46" s="65">
        <v>665.54</v>
      </c>
      <c r="I46" s="65">
        <v>591.92999999999995</v>
      </c>
      <c r="J46" s="65">
        <v>621.96</v>
      </c>
      <c r="K46" s="66">
        <v>661.37</v>
      </c>
    </row>
    <row r="47" spans="1:11" s="62" customFormat="1" ht="17.25" customHeight="1" x14ac:dyDescent="0.2">
      <c r="A47" s="21" t="s">
        <v>13</v>
      </c>
      <c r="B47" s="63">
        <v>651.15</v>
      </c>
      <c r="C47" s="64">
        <v>754.67</v>
      </c>
      <c r="D47" s="64">
        <v>793.47</v>
      </c>
      <c r="E47" s="64">
        <v>892.06</v>
      </c>
      <c r="F47" s="65">
        <v>1003.18</v>
      </c>
      <c r="G47" s="65">
        <v>844.59</v>
      </c>
      <c r="H47" s="65">
        <v>633.03</v>
      </c>
      <c r="I47" s="65">
        <v>566.72</v>
      </c>
      <c r="J47" s="65">
        <v>627.9</v>
      </c>
      <c r="K47" s="66">
        <v>645.41</v>
      </c>
    </row>
    <row r="48" spans="1:11" s="62" customFormat="1" ht="17.25" customHeight="1" thickBot="1" x14ac:dyDescent="0.25">
      <c r="A48" s="54" t="s">
        <v>14</v>
      </c>
      <c r="B48" s="203">
        <v>661.19</v>
      </c>
      <c r="C48" s="204">
        <v>776.58</v>
      </c>
      <c r="D48" s="204">
        <v>799.95</v>
      </c>
      <c r="E48" s="204">
        <v>909.31</v>
      </c>
      <c r="F48" s="205">
        <v>1011.7</v>
      </c>
      <c r="G48" s="205">
        <v>823.28</v>
      </c>
      <c r="H48" s="205">
        <v>630.34</v>
      </c>
      <c r="I48" s="205">
        <v>562.64</v>
      </c>
      <c r="J48" s="205">
        <v>645.67999999999995</v>
      </c>
      <c r="K48" s="206">
        <v>623.65</v>
      </c>
    </row>
    <row r="49" spans="1:11" s="62" customFormat="1" ht="17.25" customHeight="1" thickTop="1" thickBot="1" x14ac:dyDescent="0.25">
      <c r="A49" s="176" t="s">
        <v>15</v>
      </c>
      <c r="B49" s="177">
        <f t="shared" ref="B49:K49" si="0">AVERAGE(B37:B48)</f>
        <v>608.77583333333325</v>
      </c>
      <c r="C49" s="177">
        <f t="shared" si="0"/>
        <v>757.72333333333324</v>
      </c>
      <c r="D49" s="177">
        <f t="shared" si="0"/>
        <v>798.70833333333337</v>
      </c>
      <c r="E49" s="177">
        <f t="shared" si="0"/>
        <v>854.95166666666671</v>
      </c>
      <c r="F49" s="177">
        <f t="shared" si="0"/>
        <v>942.54083333333347</v>
      </c>
      <c r="G49" s="177">
        <f t="shared" si="0"/>
        <v>925.09583333333342</v>
      </c>
      <c r="H49" s="177">
        <f t="shared" si="0"/>
        <v>694.18333333333328</v>
      </c>
      <c r="I49" s="177">
        <f t="shared" si="0"/>
        <v>596.79583333333346</v>
      </c>
      <c r="J49" s="177">
        <f t="shared" si="0"/>
        <v>617.07166666666672</v>
      </c>
      <c r="K49" s="207">
        <f t="shared" si="0"/>
        <v>674.33499999999992</v>
      </c>
    </row>
    <row r="50" spans="1:11" s="62" customFormat="1" ht="14.25" customHeight="1" x14ac:dyDescent="0.2">
      <c r="A50" s="71"/>
      <c r="B50" s="72"/>
      <c r="C50" s="72"/>
      <c r="D50" s="72"/>
      <c r="E50" s="72"/>
      <c r="F50" s="72"/>
      <c r="G50" s="72"/>
      <c r="H50" s="72"/>
      <c r="I50" s="72"/>
      <c r="J50" s="72"/>
      <c r="K50" s="73"/>
    </row>
    <row r="51" spans="1:11" s="62" customFormat="1" ht="14.2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1"/>
    </row>
    <row r="52" spans="1:11" s="62" customFormat="1" ht="14.25" customHeight="1" thickBot="1" x14ac:dyDescent="0.25">
      <c r="A52" s="477" t="s">
        <v>16</v>
      </c>
      <c r="B52" s="478"/>
      <c r="C52" s="478"/>
      <c r="D52" s="478"/>
      <c r="E52" s="478"/>
      <c r="F52" s="478"/>
      <c r="G52" s="478"/>
      <c r="H52" s="478"/>
      <c r="I52" s="478"/>
      <c r="J52" s="478"/>
      <c r="K52" s="479"/>
    </row>
    <row r="53" spans="1:11" s="62" customFormat="1" ht="14.25" customHeight="1" x14ac:dyDescent="0.2">
      <c r="A53" s="107"/>
      <c r="B53" s="107"/>
      <c r="C53" s="107"/>
      <c r="D53" s="107"/>
      <c r="E53" s="107"/>
      <c r="F53" s="107"/>
      <c r="G53" s="107"/>
      <c r="H53" s="107"/>
      <c r="I53" s="107"/>
      <c r="J53" s="107"/>
      <c r="K53" s="107"/>
    </row>
    <row r="54" spans="1:11" s="62" customFormat="1" ht="12.75" customHeight="1" thickBot="1" x14ac:dyDescent="0.25">
      <c r="A54" s="107"/>
      <c r="B54" s="107"/>
      <c r="C54" s="107"/>
      <c r="D54" s="107"/>
      <c r="E54" s="107"/>
      <c r="F54" s="107"/>
      <c r="G54" s="107"/>
      <c r="H54" s="107"/>
      <c r="I54" s="107"/>
      <c r="J54" s="107"/>
      <c r="K54" s="107"/>
    </row>
    <row r="55" spans="1:11" s="5" customFormat="1" ht="20.25" customHeight="1" x14ac:dyDescent="0.35">
      <c r="A55" s="443" t="s">
        <v>0</v>
      </c>
      <c r="B55" s="444"/>
      <c r="C55" s="444"/>
      <c r="D55" s="444"/>
      <c r="E55" s="444"/>
      <c r="F55" s="444"/>
      <c r="G55" s="444"/>
      <c r="H55" s="444"/>
      <c r="I55" s="444"/>
      <c r="J55" s="444"/>
      <c r="K55" s="445"/>
    </row>
    <row r="56" spans="1:11" s="5" customFormat="1" ht="12.75" customHeight="1" x14ac:dyDescent="0.35">
      <c r="A56" s="222"/>
      <c r="B56" s="223"/>
      <c r="C56" s="223"/>
      <c r="D56" s="223"/>
      <c r="E56" s="223"/>
      <c r="F56" s="223"/>
      <c r="G56" s="223"/>
      <c r="H56" s="223"/>
      <c r="I56" s="223"/>
      <c r="J56" s="223"/>
      <c r="K56" s="224"/>
    </row>
    <row r="57" spans="1:11" s="5" customFormat="1" ht="18.75" customHeight="1" x14ac:dyDescent="0.35">
      <c r="A57" s="550" t="s">
        <v>46</v>
      </c>
      <c r="B57" s="551"/>
      <c r="C57" s="551"/>
      <c r="D57" s="551"/>
      <c r="E57" s="551"/>
      <c r="F57" s="551"/>
      <c r="G57" s="551"/>
      <c r="H57" s="551"/>
      <c r="I57" s="551"/>
      <c r="J57" s="551"/>
      <c r="K57" s="552"/>
    </row>
    <row r="58" spans="1:11" s="5" customFormat="1" ht="18.75" customHeight="1" x14ac:dyDescent="0.35">
      <c r="A58" s="553" t="s">
        <v>316</v>
      </c>
      <c r="B58" s="554"/>
      <c r="C58" s="554"/>
      <c r="D58" s="554"/>
      <c r="E58" s="554"/>
      <c r="F58" s="554"/>
      <c r="G58" s="554"/>
      <c r="H58" s="554"/>
      <c r="I58" s="554"/>
      <c r="J58" s="554"/>
      <c r="K58" s="555"/>
    </row>
    <row r="59" spans="1:11" s="5" customFormat="1" ht="18.75" customHeight="1" x14ac:dyDescent="0.35">
      <c r="A59" s="564" t="s">
        <v>134</v>
      </c>
      <c r="B59" s="565"/>
      <c r="C59" s="565"/>
      <c r="D59" s="565"/>
      <c r="E59" s="565"/>
      <c r="F59" s="565"/>
      <c r="G59" s="565"/>
      <c r="H59" s="565"/>
      <c r="I59" s="565"/>
      <c r="J59" s="565"/>
      <c r="K59" s="566"/>
    </row>
    <row r="60" spans="1:11" s="62" customFormat="1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326"/>
      <c r="K60" s="61"/>
    </row>
    <row r="61" spans="1:11" s="62" customFormat="1" ht="17.25" customHeight="1" x14ac:dyDescent="0.2">
      <c r="A61" s="474" t="s">
        <v>2</v>
      </c>
      <c r="B61" s="455">
        <v>1990</v>
      </c>
      <c r="C61" s="455">
        <v>1991</v>
      </c>
      <c r="D61" s="455">
        <v>1992</v>
      </c>
      <c r="E61" s="455">
        <v>1993</v>
      </c>
      <c r="F61" s="455">
        <v>1994</v>
      </c>
      <c r="G61" s="455">
        <v>1995</v>
      </c>
      <c r="H61" s="455">
        <v>1996</v>
      </c>
      <c r="I61" s="455">
        <v>1997</v>
      </c>
      <c r="J61" s="455">
        <v>1998</v>
      </c>
      <c r="K61" s="137"/>
    </row>
    <row r="62" spans="1:11" s="62" customFormat="1" ht="17.25" customHeight="1" x14ac:dyDescent="0.2">
      <c r="A62" s="475" t="s">
        <v>59</v>
      </c>
      <c r="B62" s="456" t="s">
        <v>60</v>
      </c>
      <c r="C62" s="456" t="s">
        <v>60</v>
      </c>
      <c r="D62" s="456" t="s">
        <v>60</v>
      </c>
      <c r="E62" s="456" t="s">
        <v>60</v>
      </c>
      <c r="F62" s="456" t="s">
        <v>60</v>
      </c>
      <c r="G62" s="456" t="s">
        <v>60</v>
      </c>
      <c r="H62" s="456" t="s">
        <v>60</v>
      </c>
      <c r="I62" s="456" t="s">
        <v>60</v>
      </c>
      <c r="J62" s="456" t="s">
        <v>60</v>
      </c>
      <c r="K62" s="137"/>
    </row>
    <row r="63" spans="1:11" s="62" customFormat="1" ht="17.25" customHeight="1" x14ac:dyDescent="0.2">
      <c r="A63" s="40" t="s">
        <v>3</v>
      </c>
      <c r="B63" s="63">
        <v>633.16</v>
      </c>
      <c r="C63" s="64">
        <v>605.54999999999995</v>
      </c>
      <c r="D63" s="64">
        <v>693.79</v>
      </c>
      <c r="E63" s="64">
        <v>682.25</v>
      </c>
      <c r="F63" s="65">
        <v>766.92</v>
      </c>
      <c r="G63" s="65">
        <v>730.8</v>
      </c>
      <c r="H63" s="65">
        <v>737.77</v>
      </c>
      <c r="I63" s="65">
        <v>816.7</v>
      </c>
      <c r="J63" s="65">
        <v>747.42</v>
      </c>
      <c r="K63" s="258"/>
    </row>
    <row r="64" spans="1:11" s="62" customFormat="1" ht="17.25" customHeight="1" x14ac:dyDescent="0.2">
      <c r="A64" s="21" t="s">
        <v>4</v>
      </c>
      <c r="B64" s="63">
        <v>638.12</v>
      </c>
      <c r="C64" s="64">
        <v>617.57000000000005</v>
      </c>
      <c r="D64" s="64">
        <v>701.09</v>
      </c>
      <c r="E64" s="64">
        <v>702.98</v>
      </c>
      <c r="F64" s="65">
        <v>761.21</v>
      </c>
      <c r="G64" s="65">
        <v>710.39</v>
      </c>
      <c r="H64" s="65">
        <v>731.94</v>
      </c>
      <c r="I64" s="65">
        <v>834.56</v>
      </c>
      <c r="J64" s="65">
        <v>783.08</v>
      </c>
      <c r="K64" s="258"/>
    </row>
    <row r="65" spans="1:11" s="62" customFormat="1" ht="17.25" customHeight="1" x14ac:dyDescent="0.2">
      <c r="A65" s="21" t="s">
        <v>5</v>
      </c>
      <c r="B65" s="63">
        <v>634.30999999999995</v>
      </c>
      <c r="C65" s="64">
        <v>673.85</v>
      </c>
      <c r="D65" s="64">
        <v>696.54</v>
      </c>
      <c r="E65" s="64">
        <v>692.53</v>
      </c>
      <c r="F65" s="65">
        <v>749.33</v>
      </c>
      <c r="G65" s="65">
        <v>687.92</v>
      </c>
      <c r="H65" s="65">
        <v>738.14</v>
      </c>
      <c r="I65" s="65">
        <v>817.22</v>
      </c>
      <c r="J65" s="65">
        <v>806.51</v>
      </c>
      <c r="K65" s="258"/>
    </row>
    <row r="66" spans="1:11" s="62" customFormat="1" ht="17.25" customHeight="1" x14ac:dyDescent="0.2">
      <c r="A66" s="21" t="s">
        <v>6</v>
      </c>
      <c r="B66" s="63">
        <v>628.88</v>
      </c>
      <c r="C66" s="64">
        <v>690.68</v>
      </c>
      <c r="D66" s="64">
        <v>705.04</v>
      </c>
      <c r="E66" s="64">
        <v>688.05</v>
      </c>
      <c r="F66" s="65">
        <v>753.14</v>
      </c>
      <c r="G66" s="65">
        <v>696.84</v>
      </c>
      <c r="H66" s="65">
        <v>765.46</v>
      </c>
      <c r="I66" s="65">
        <v>841.5</v>
      </c>
      <c r="J66" s="65">
        <v>796.53</v>
      </c>
      <c r="K66" s="258"/>
    </row>
    <row r="67" spans="1:11" s="62" customFormat="1" ht="17.25" customHeight="1" x14ac:dyDescent="0.2">
      <c r="A67" s="21" t="s">
        <v>7</v>
      </c>
      <c r="B67" s="63">
        <v>633.14</v>
      </c>
      <c r="C67" s="64">
        <v>685.93</v>
      </c>
      <c r="D67" s="64">
        <v>694.8</v>
      </c>
      <c r="E67" s="64">
        <v>698.51</v>
      </c>
      <c r="F67" s="65">
        <v>753.17</v>
      </c>
      <c r="G67" s="65">
        <v>701.36</v>
      </c>
      <c r="H67" s="65">
        <v>765.21</v>
      </c>
      <c r="I67" s="65">
        <v>836.97</v>
      </c>
      <c r="J67" s="65">
        <v>791.8</v>
      </c>
      <c r="K67" s="258"/>
    </row>
    <row r="68" spans="1:11" s="62" customFormat="1" ht="17.25" customHeight="1" x14ac:dyDescent="0.2">
      <c r="A68" s="21" t="s">
        <v>8</v>
      </c>
      <c r="B68" s="63">
        <v>638.97</v>
      </c>
      <c r="C68" s="64">
        <v>720.68</v>
      </c>
      <c r="D68" s="64">
        <v>664.48</v>
      </c>
      <c r="E68" s="64">
        <v>732.25</v>
      </c>
      <c r="F68" s="65">
        <v>736.44</v>
      </c>
      <c r="G68" s="65">
        <v>696.67</v>
      </c>
      <c r="H68" s="65">
        <v>758.61</v>
      </c>
      <c r="I68" s="65">
        <v>858.77</v>
      </c>
      <c r="J68" s="65">
        <v>754.04</v>
      </c>
      <c r="K68" s="258"/>
    </row>
    <row r="69" spans="1:11" s="62" customFormat="1" ht="17.25" customHeight="1" x14ac:dyDescent="0.2">
      <c r="A69" s="21" t="s">
        <v>9</v>
      </c>
      <c r="B69" s="63">
        <v>621.54999999999995</v>
      </c>
      <c r="C69" s="64">
        <v>702.63</v>
      </c>
      <c r="D69" s="64">
        <v>645.21</v>
      </c>
      <c r="E69" s="64">
        <v>756.12</v>
      </c>
      <c r="F69" s="65">
        <v>741.86</v>
      </c>
      <c r="G69" s="65">
        <v>272.66000000000003</v>
      </c>
      <c r="H69" s="65">
        <v>731.83</v>
      </c>
      <c r="I69" s="65">
        <v>876.61</v>
      </c>
      <c r="J69" s="65">
        <v>725.17</v>
      </c>
      <c r="K69" s="258"/>
    </row>
    <row r="70" spans="1:11" s="62" customFormat="1" ht="17.25" customHeight="1" x14ac:dyDescent="0.2">
      <c r="A70" s="21" t="s">
        <v>10</v>
      </c>
      <c r="B70" s="63">
        <v>621.36</v>
      </c>
      <c r="C70" s="64">
        <v>711.69</v>
      </c>
      <c r="D70" s="64">
        <v>620.26</v>
      </c>
      <c r="E70" s="64">
        <v>731.8</v>
      </c>
      <c r="F70" s="65">
        <v>741.2</v>
      </c>
      <c r="G70" s="65">
        <v>727.28</v>
      </c>
      <c r="H70" s="65">
        <v>740.55</v>
      </c>
      <c r="I70" s="65">
        <v>834.2</v>
      </c>
      <c r="J70" s="65">
        <v>722.48</v>
      </c>
      <c r="K70" s="258"/>
    </row>
    <row r="71" spans="1:11" s="62" customFormat="1" ht="17.25" customHeight="1" x14ac:dyDescent="0.2">
      <c r="A71" s="21" t="s">
        <v>11</v>
      </c>
      <c r="B71" s="63">
        <v>625.34</v>
      </c>
      <c r="C71" s="64">
        <v>692.37</v>
      </c>
      <c r="D71" s="64">
        <v>622.29</v>
      </c>
      <c r="E71" s="64">
        <v>717.42</v>
      </c>
      <c r="F71" s="65">
        <v>734.91</v>
      </c>
      <c r="G71" s="65">
        <v>702.29</v>
      </c>
      <c r="H71" s="65">
        <v>763.34</v>
      </c>
      <c r="I71" s="65">
        <v>812.65</v>
      </c>
      <c r="J71" s="65">
        <v>699.64</v>
      </c>
      <c r="K71" s="258"/>
    </row>
    <row r="72" spans="1:11" s="62" customFormat="1" ht="17.25" customHeight="1" x14ac:dyDescent="0.2">
      <c r="A72" s="21" t="s">
        <v>12</v>
      </c>
      <c r="B72" s="63">
        <v>624.79999999999995</v>
      </c>
      <c r="C72" s="64">
        <v>697.31</v>
      </c>
      <c r="D72" s="64">
        <v>667.78</v>
      </c>
      <c r="E72" s="64">
        <v>746.47</v>
      </c>
      <c r="F72" s="65">
        <v>723.77</v>
      </c>
      <c r="G72" s="65">
        <v>702.51</v>
      </c>
      <c r="H72" s="65">
        <v>755.44</v>
      </c>
      <c r="I72" s="65">
        <v>770.08</v>
      </c>
      <c r="J72" s="65">
        <v>715.05</v>
      </c>
      <c r="K72" s="258"/>
    </row>
    <row r="73" spans="1:11" s="62" customFormat="1" ht="17.25" customHeight="1" x14ac:dyDescent="0.2">
      <c r="A73" s="21" t="s">
        <v>13</v>
      </c>
      <c r="B73" s="63">
        <v>615.65</v>
      </c>
      <c r="C73" s="64">
        <v>689.82</v>
      </c>
      <c r="D73" s="64">
        <v>688.21</v>
      </c>
      <c r="E73" s="64">
        <v>751.28</v>
      </c>
      <c r="F73" s="65">
        <v>755.38</v>
      </c>
      <c r="G73" s="65">
        <v>712.97</v>
      </c>
      <c r="H73" s="65">
        <v>766.22</v>
      </c>
      <c r="I73" s="65">
        <v>779.56</v>
      </c>
      <c r="J73" s="65">
        <v>730.51</v>
      </c>
      <c r="K73" s="258"/>
    </row>
    <row r="74" spans="1:11" s="62" customFormat="1" ht="17.25" customHeight="1" thickBot="1" x14ac:dyDescent="0.25">
      <c r="A74" s="54" t="s">
        <v>14</v>
      </c>
      <c r="B74" s="203">
        <v>613.62</v>
      </c>
      <c r="C74" s="204">
        <v>656.17</v>
      </c>
      <c r="D74" s="204">
        <v>690.21</v>
      </c>
      <c r="E74" s="204">
        <v>755.16</v>
      </c>
      <c r="F74" s="205">
        <v>752.59</v>
      </c>
      <c r="G74" s="205">
        <v>713.94</v>
      </c>
      <c r="H74" s="205">
        <v>782.88</v>
      </c>
      <c r="I74" s="205">
        <v>750.18</v>
      </c>
      <c r="J74" s="205">
        <v>710.43</v>
      </c>
      <c r="K74" s="258"/>
    </row>
    <row r="75" spans="1:11" s="62" customFormat="1" ht="17.25" customHeight="1" thickTop="1" thickBot="1" x14ac:dyDescent="0.25">
      <c r="A75" s="176" t="s">
        <v>15</v>
      </c>
      <c r="B75" s="177">
        <f t="shared" ref="B75:J75" si="1">AVERAGE(B63:B74)</f>
        <v>627.4083333333333</v>
      </c>
      <c r="C75" s="177">
        <f t="shared" si="1"/>
        <v>678.6875</v>
      </c>
      <c r="D75" s="177">
        <f t="shared" si="1"/>
        <v>674.14166666666665</v>
      </c>
      <c r="E75" s="177">
        <f t="shared" si="1"/>
        <v>721.23500000000013</v>
      </c>
      <c r="F75" s="177">
        <f t="shared" si="1"/>
        <v>747.49333333333323</v>
      </c>
      <c r="G75" s="177">
        <f t="shared" si="1"/>
        <v>671.30250000000012</v>
      </c>
      <c r="H75" s="177">
        <f t="shared" si="1"/>
        <v>753.11583333333328</v>
      </c>
      <c r="I75" s="177">
        <f t="shared" si="1"/>
        <v>819.08333333333314</v>
      </c>
      <c r="J75" s="177">
        <f t="shared" si="1"/>
        <v>748.55500000000018</v>
      </c>
      <c r="K75" s="141"/>
    </row>
    <row r="76" spans="1:11" s="62" customFormat="1" ht="14.25" customHeight="1" x14ac:dyDescent="0.2">
      <c r="A76" s="71"/>
      <c r="B76" s="72"/>
      <c r="C76" s="72"/>
      <c r="D76" s="72"/>
      <c r="E76" s="72"/>
      <c r="F76" s="72"/>
      <c r="G76" s="72"/>
      <c r="H76" s="72"/>
      <c r="I76" s="72"/>
      <c r="J76" s="232"/>
      <c r="K76" s="73"/>
    </row>
    <row r="77" spans="1:11" s="62" customFormat="1" ht="14.2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1"/>
    </row>
    <row r="78" spans="1:11" s="62" customFormat="1" ht="14.25" customHeight="1" thickBot="1" x14ac:dyDescent="0.25">
      <c r="A78" s="477" t="s">
        <v>1</v>
      </c>
      <c r="B78" s="478"/>
      <c r="C78" s="478"/>
      <c r="D78" s="478"/>
      <c r="E78" s="478"/>
      <c r="F78" s="478"/>
      <c r="G78" s="478"/>
      <c r="H78" s="478"/>
      <c r="I78" s="478"/>
      <c r="J78" s="478"/>
      <c r="K78" s="479"/>
    </row>
    <row r="79" spans="1:11" s="62" customFormat="1" ht="12.75" customHeight="1" x14ac:dyDescent="0.2">
      <c r="A79" s="107"/>
      <c r="B79" s="107"/>
      <c r="C79" s="107"/>
      <c r="D79" s="107"/>
      <c r="E79" s="107"/>
      <c r="F79" s="107"/>
      <c r="G79" s="107"/>
      <c r="H79" s="107"/>
      <c r="I79" s="107"/>
      <c r="J79" s="107"/>
      <c r="K79" s="14"/>
    </row>
    <row r="80" spans="1:11" s="37" customFormat="1" ht="13.5" thickBot="1" x14ac:dyDescent="0.25"/>
    <row r="81" spans="1:10" ht="20.25" x14ac:dyDescent="0.3">
      <c r="A81" s="501" t="s">
        <v>63</v>
      </c>
      <c r="B81" s="502"/>
      <c r="C81" s="502"/>
      <c r="D81" s="502"/>
      <c r="E81" s="502"/>
      <c r="F81" s="502"/>
      <c r="G81" s="502"/>
      <c r="H81" s="502"/>
      <c r="I81" s="502"/>
      <c r="J81" s="503"/>
    </row>
    <row r="82" spans="1:10" ht="12.75" customHeight="1" x14ac:dyDescent="0.2">
      <c r="A82" s="504"/>
      <c r="B82" s="505"/>
      <c r="C82" s="505"/>
      <c r="D82" s="505"/>
      <c r="E82" s="505"/>
      <c r="F82" s="505"/>
      <c r="G82" s="505"/>
      <c r="H82" s="505"/>
      <c r="I82" s="505"/>
      <c r="J82" s="506"/>
    </row>
    <row r="83" spans="1:10" ht="18.75" x14ac:dyDescent="0.3">
      <c r="A83" s="498" t="s">
        <v>243</v>
      </c>
      <c r="B83" s="499"/>
      <c r="C83" s="499"/>
      <c r="D83" s="499"/>
      <c r="E83" s="499"/>
      <c r="F83" s="499"/>
      <c r="G83" s="499"/>
      <c r="H83" s="499"/>
      <c r="I83" s="499"/>
      <c r="J83" s="500"/>
    </row>
    <row r="84" spans="1:10" ht="18.75" x14ac:dyDescent="0.3">
      <c r="A84" s="495"/>
      <c r="B84" s="496"/>
      <c r="C84" s="496"/>
      <c r="D84" s="496"/>
      <c r="E84" s="496"/>
      <c r="F84" s="496"/>
      <c r="G84" s="496"/>
      <c r="H84" s="496"/>
      <c r="I84" s="496"/>
      <c r="J84" s="497"/>
    </row>
    <row r="85" spans="1:10" ht="18.75" x14ac:dyDescent="0.3">
      <c r="A85" s="498" t="s">
        <v>135</v>
      </c>
      <c r="B85" s="499"/>
      <c r="C85" s="499"/>
      <c r="D85" s="499"/>
      <c r="E85" s="499"/>
      <c r="F85" s="499"/>
      <c r="G85" s="499"/>
      <c r="H85" s="499"/>
      <c r="I85" s="499"/>
      <c r="J85" s="500"/>
    </row>
    <row r="86" spans="1:10" ht="18.75" customHeight="1" x14ac:dyDescent="0.2">
      <c r="A86" s="507" t="s">
        <v>205</v>
      </c>
      <c r="B86" s="508"/>
      <c r="C86" s="508"/>
      <c r="D86" s="508"/>
      <c r="E86" s="508"/>
      <c r="F86" s="508"/>
      <c r="G86" s="508"/>
      <c r="H86" s="508"/>
      <c r="I86" s="508"/>
      <c r="J86" s="509"/>
    </row>
    <row r="87" spans="1:10" ht="12.75" customHeight="1" x14ac:dyDescent="0.2">
      <c r="A87" s="164"/>
      <c r="B87" s="38"/>
      <c r="C87" s="38"/>
      <c r="D87" s="37"/>
      <c r="E87" s="37"/>
      <c r="F87" s="37"/>
      <c r="G87" s="37"/>
      <c r="H87" s="16"/>
      <c r="I87" s="16"/>
      <c r="J87" s="17"/>
    </row>
    <row r="88" spans="1:10" ht="17.25" customHeight="1" x14ac:dyDescent="0.2">
      <c r="A88" s="15"/>
      <c r="B88" s="531" t="s">
        <v>2</v>
      </c>
      <c r="C88" s="532"/>
      <c r="D88" s="455">
        <v>1999</v>
      </c>
      <c r="E88" s="455">
        <v>2000</v>
      </c>
      <c r="F88" s="16"/>
      <c r="G88" s="16"/>
      <c r="H88" s="16"/>
      <c r="I88" s="16"/>
      <c r="J88" s="17"/>
    </row>
    <row r="89" spans="1:10" ht="17.25" customHeight="1" x14ac:dyDescent="0.2">
      <c r="A89" s="15"/>
      <c r="B89" s="533"/>
      <c r="C89" s="534"/>
      <c r="D89" s="456"/>
      <c r="E89" s="456"/>
      <c r="F89" s="16"/>
      <c r="G89" s="16"/>
      <c r="H89" s="16"/>
      <c r="I89" s="16"/>
      <c r="J89" s="17"/>
    </row>
    <row r="90" spans="1:10" ht="17.25" customHeight="1" x14ac:dyDescent="0.2">
      <c r="A90" s="15"/>
      <c r="B90" s="519" t="s">
        <v>65</v>
      </c>
      <c r="C90" s="520"/>
      <c r="D90" s="84">
        <v>1.9259999999999999</v>
      </c>
      <c r="E90" s="85">
        <v>1.669</v>
      </c>
      <c r="F90" s="86"/>
      <c r="G90" s="86"/>
      <c r="H90" s="16"/>
      <c r="I90" s="16"/>
      <c r="J90" s="17"/>
    </row>
    <row r="91" spans="1:10" ht="17.25" customHeight="1" x14ac:dyDescent="0.2">
      <c r="A91" s="15"/>
      <c r="B91" s="521" t="s">
        <v>4</v>
      </c>
      <c r="C91" s="522"/>
      <c r="D91" s="84">
        <v>1.9005000000000001</v>
      </c>
      <c r="E91" s="85">
        <v>1.6565000000000001</v>
      </c>
      <c r="F91" s="86"/>
      <c r="G91" s="86"/>
      <c r="H91" s="16"/>
      <c r="I91" s="16"/>
      <c r="J91" s="17"/>
    </row>
    <row r="92" spans="1:10" ht="17.25" customHeight="1" x14ac:dyDescent="0.2">
      <c r="A92" s="15"/>
      <c r="B92" s="521" t="s">
        <v>5</v>
      </c>
      <c r="C92" s="522"/>
      <c r="D92" s="84">
        <v>1.8525</v>
      </c>
      <c r="E92" s="85">
        <v>1.6485000000000001</v>
      </c>
      <c r="F92" s="86"/>
      <c r="G92" s="86"/>
      <c r="H92" s="16"/>
      <c r="I92" s="16"/>
      <c r="J92" s="17"/>
    </row>
    <row r="93" spans="1:10" ht="17.25" customHeight="1" x14ac:dyDescent="0.2">
      <c r="A93" s="15"/>
      <c r="B93" s="521" t="s">
        <v>6</v>
      </c>
      <c r="C93" s="522"/>
      <c r="D93" s="84">
        <v>1.7995000000000001</v>
      </c>
      <c r="E93" s="85">
        <v>1.5529999999999999</v>
      </c>
      <c r="F93" s="86"/>
      <c r="G93" s="86"/>
      <c r="H93" s="16"/>
      <c r="I93" s="16"/>
      <c r="J93" s="17"/>
    </row>
    <row r="94" spans="1:10" ht="17.25" customHeight="1" x14ac:dyDescent="0.2">
      <c r="A94" s="15"/>
      <c r="B94" s="521" t="s">
        <v>7</v>
      </c>
      <c r="C94" s="522"/>
      <c r="D94" s="84">
        <v>1.806</v>
      </c>
      <c r="E94" s="85">
        <v>1.6125</v>
      </c>
      <c r="F94" s="86"/>
      <c r="G94" s="86"/>
      <c r="H94" s="16"/>
      <c r="I94" s="16"/>
      <c r="J94" s="17"/>
    </row>
    <row r="95" spans="1:10" ht="17.25" customHeight="1" x14ac:dyDescent="0.2">
      <c r="A95" s="15"/>
      <c r="B95" s="521" t="s">
        <v>8</v>
      </c>
      <c r="C95" s="522"/>
      <c r="D95" s="84">
        <v>1.7575000000000001</v>
      </c>
      <c r="E95" s="85">
        <v>1.6459999999999999</v>
      </c>
      <c r="F95" s="86"/>
      <c r="G95" s="86"/>
      <c r="H95" s="16"/>
      <c r="I95" s="16"/>
      <c r="J95" s="17"/>
    </row>
    <row r="96" spans="1:10" ht="17.25" customHeight="1" x14ac:dyDescent="0.2">
      <c r="A96" s="15"/>
      <c r="B96" s="521" t="s">
        <v>66</v>
      </c>
      <c r="C96" s="522"/>
      <c r="D96" s="84">
        <v>1.8080000000000001</v>
      </c>
      <c r="E96" s="85">
        <v>1.6020000000000001</v>
      </c>
      <c r="F96" s="86"/>
      <c r="G96" s="86"/>
      <c r="H96" s="16"/>
      <c r="I96" s="16"/>
      <c r="J96" s="17"/>
    </row>
    <row r="97" spans="1:10" ht="17.25" customHeight="1" x14ac:dyDescent="0.2">
      <c r="A97" s="15"/>
      <c r="B97" s="521" t="s">
        <v>10</v>
      </c>
      <c r="C97" s="522"/>
      <c r="D97" s="84">
        <v>1.7675000000000001</v>
      </c>
      <c r="E97" s="85">
        <v>1.5375000000000001</v>
      </c>
      <c r="F97" s="86"/>
      <c r="G97" s="86"/>
      <c r="H97" s="16"/>
      <c r="I97" s="16"/>
      <c r="J97" s="17"/>
    </row>
    <row r="98" spans="1:10" ht="17.25" customHeight="1" x14ac:dyDescent="0.2">
      <c r="A98" s="15"/>
      <c r="B98" s="521" t="s">
        <v>11</v>
      </c>
      <c r="C98" s="522"/>
      <c r="D98" s="84">
        <v>1.8085</v>
      </c>
      <c r="E98" s="85">
        <v>1.5309999999999999</v>
      </c>
      <c r="F98" s="86"/>
      <c r="G98" s="86"/>
      <c r="H98" s="16"/>
      <c r="I98" s="16"/>
      <c r="J98" s="17"/>
    </row>
    <row r="99" spans="1:10" ht="17.25" customHeight="1" x14ac:dyDescent="0.2">
      <c r="A99" s="15"/>
      <c r="B99" s="521" t="s">
        <v>12</v>
      </c>
      <c r="C99" s="522"/>
      <c r="D99" s="84">
        <v>1.756</v>
      </c>
      <c r="E99" s="142" t="s">
        <v>97</v>
      </c>
      <c r="F99" s="86"/>
      <c r="G99" s="86"/>
      <c r="H99" s="16"/>
      <c r="I99" s="16"/>
      <c r="J99" s="17"/>
    </row>
    <row r="100" spans="1:10" ht="17.25" customHeight="1" x14ac:dyDescent="0.2">
      <c r="A100" s="15"/>
      <c r="B100" s="521" t="s">
        <v>13</v>
      </c>
      <c r="C100" s="522"/>
      <c r="D100" s="84">
        <v>1.6970000000000001</v>
      </c>
      <c r="E100" s="85"/>
      <c r="F100" s="86"/>
      <c r="G100" s="86"/>
      <c r="H100" s="16"/>
      <c r="I100" s="16"/>
      <c r="J100" s="17"/>
    </row>
    <row r="101" spans="1:10" ht="17.25" customHeight="1" thickBot="1" x14ac:dyDescent="0.25">
      <c r="A101" s="15"/>
      <c r="B101" s="526" t="s">
        <v>14</v>
      </c>
      <c r="C101" s="527"/>
      <c r="D101" s="268">
        <v>1.679</v>
      </c>
      <c r="E101" s="212"/>
      <c r="F101" s="16"/>
      <c r="G101" s="16"/>
      <c r="H101" s="16"/>
      <c r="I101" s="16"/>
      <c r="J101" s="17"/>
    </row>
    <row r="102" spans="1:10" ht="17.25" customHeight="1" thickTop="1" thickBot="1" x14ac:dyDescent="0.25">
      <c r="A102" s="15"/>
      <c r="B102" s="515" t="s">
        <v>15</v>
      </c>
      <c r="C102" s="516"/>
      <c r="D102" s="177">
        <f>AVERAGE(D90:D101)</f>
        <v>1.7965</v>
      </c>
      <c r="E102" s="178" t="s">
        <v>69</v>
      </c>
      <c r="F102" s="16"/>
      <c r="G102" s="16"/>
      <c r="H102" s="16"/>
      <c r="I102" s="16"/>
      <c r="J102" s="17"/>
    </row>
    <row r="103" spans="1:10" ht="14.25" customHeight="1" x14ac:dyDescent="0.2">
      <c r="A103" s="15"/>
      <c r="B103" s="16"/>
      <c r="C103" s="16"/>
      <c r="D103" s="16"/>
      <c r="E103" s="16"/>
      <c r="F103" s="16"/>
      <c r="G103" s="16"/>
      <c r="H103" s="16"/>
      <c r="I103" s="16"/>
      <c r="J103" s="17"/>
    </row>
    <row r="104" spans="1:10" ht="14.25" customHeight="1" x14ac:dyDescent="0.2">
      <c r="A104" s="15"/>
      <c r="B104" s="157" t="s">
        <v>163</v>
      </c>
      <c r="C104" s="16"/>
      <c r="D104" s="16"/>
      <c r="E104" s="16"/>
      <c r="F104" s="16"/>
      <c r="G104" s="16"/>
      <c r="H104" s="16"/>
      <c r="I104" s="16"/>
      <c r="J104" s="17"/>
    </row>
    <row r="105" spans="1:10" ht="14.25" customHeight="1" x14ac:dyDescent="0.2">
      <c r="A105" s="15"/>
      <c r="B105" s="157" t="s">
        <v>206</v>
      </c>
      <c r="C105" s="16"/>
      <c r="D105" s="16"/>
      <c r="E105" s="16"/>
      <c r="F105" s="16"/>
      <c r="G105" s="16"/>
      <c r="H105" s="16"/>
      <c r="I105" s="16"/>
      <c r="J105" s="17"/>
    </row>
    <row r="106" spans="1:10" ht="14.25" customHeight="1" x14ac:dyDescent="0.2">
      <c r="A106" s="15"/>
      <c r="B106" s="157" t="s">
        <v>171</v>
      </c>
      <c r="C106" s="16"/>
      <c r="D106" s="16"/>
      <c r="E106" s="16"/>
      <c r="F106" s="16"/>
      <c r="G106" s="16"/>
      <c r="H106" s="16"/>
      <c r="I106" s="16"/>
      <c r="J106" s="17"/>
    </row>
    <row r="107" spans="1:10" ht="14.25" customHeight="1" x14ac:dyDescent="0.2">
      <c r="A107" s="15"/>
      <c r="B107" s="16"/>
      <c r="C107" s="16"/>
      <c r="D107" s="16"/>
      <c r="E107" s="16"/>
      <c r="F107" s="16"/>
      <c r="G107" s="16"/>
      <c r="H107" s="16"/>
      <c r="I107" s="16"/>
      <c r="J107" s="17"/>
    </row>
    <row r="108" spans="1:10" ht="14.25" customHeight="1" thickBot="1" x14ac:dyDescent="0.25">
      <c r="A108" s="512" t="s">
        <v>71</v>
      </c>
      <c r="B108" s="513"/>
      <c r="C108" s="513"/>
      <c r="D108" s="513"/>
      <c r="E108" s="513"/>
      <c r="F108" s="513"/>
      <c r="G108" s="513"/>
      <c r="H108" s="513"/>
      <c r="I108" s="513"/>
      <c r="J108" s="514"/>
    </row>
  </sheetData>
  <mergeCells count="71">
    <mergeCell ref="B96:C96"/>
    <mergeCell ref="B101:C101"/>
    <mergeCell ref="A108:J108"/>
    <mergeCell ref="B97:C97"/>
    <mergeCell ref="B98:C98"/>
    <mergeCell ref="B99:C99"/>
    <mergeCell ref="B100:C100"/>
    <mergeCell ref="B102:C102"/>
    <mergeCell ref="B91:C91"/>
    <mergeCell ref="B88:C89"/>
    <mergeCell ref="B93:C93"/>
    <mergeCell ref="B94:C94"/>
    <mergeCell ref="B95:C95"/>
    <mergeCell ref="A85:J85"/>
    <mergeCell ref="A86:J86"/>
    <mergeCell ref="D88:D89"/>
    <mergeCell ref="E88:E89"/>
    <mergeCell ref="B90:C90"/>
    <mergeCell ref="A52:K52"/>
    <mergeCell ref="J35:J36"/>
    <mergeCell ref="K35:K36"/>
    <mergeCell ref="E35:E36"/>
    <mergeCell ref="B92:C92"/>
    <mergeCell ref="A81:J81"/>
    <mergeCell ref="A82:J82"/>
    <mergeCell ref="A83:J83"/>
    <mergeCell ref="A61:A62"/>
    <mergeCell ref="B61:B62"/>
    <mergeCell ref="C61:C62"/>
    <mergeCell ref="D61:D62"/>
    <mergeCell ref="F61:F62"/>
    <mergeCell ref="G61:G62"/>
    <mergeCell ref="H61:H62"/>
    <mergeCell ref="I61:I62"/>
    <mergeCell ref="I8:I9"/>
    <mergeCell ref="J8:J9"/>
    <mergeCell ref="K8:K9"/>
    <mergeCell ref="A26:K26"/>
    <mergeCell ref="E8:E9"/>
    <mergeCell ref="F8:F9"/>
    <mergeCell ref="C8:C9"/>
    <mergeCell ref="D35:D36"/>
    <mergeCell ref="A33:K33"/>
    <mergeCell ref="A29:K29"/>
    <mergeCell ref="A31:K31"/>
    <mergeCell ref="A32:K32"/>
    <mergeCell ref="F35:F36"/>
    <mergeCell ref="G35:G36"/>
    <mergeCell ref="H35:H36"/>
    <mergeCell ref="I35:I36"/>
    <mergeCell ref="A1:K1"/>
    <mergeCell ref="A3:K3"/>
    <mergeCell ref="A4:K4"/>
    <mergeCell ref="A6:K6"/>
    <mergeCell ref="A5:K5"/>
    <mergeCell ref="D8:D9"/>
    <mergeCell ref="G8:G9"/>
    <mergeCell ref="H8:H9"/>
    <mergeCell ref="A8:A9"/>
    <mergeCell ref="A84:J84"/>
    <mergeCell ref="J61:J62"/>
    <mergeCell ref="A55:K55"/>
    <mergeCell ref="A57:K57"/>
    <mergeCell ref="A58:K58"/>
    <mergeCell ref="A59:K59"/>
    <mergeCell ref="A78:K78"/>
    <mergeCell ref="E61:E62"/>
    <mergeCell ref="B8:B9"/>
    <mergeCell ref="A35:A36"/>
    <mergeCell ref="B35:B36"/>
    <mergeCell ref="C35:C36"/>
  </mergeCells>
  <phoneticPr fontId="0" type="noConversion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landscape" horizontalDpi="4294967292" verticalDpi="4294967292" r:id="rId1"/>
  <headerFooter alignWithMargins="0">
    <oddHeader>&amp;COesterreichische Nationalbank / Treasury - Back Office</oddHeader>
    <oddFooter>&amp;LWien, am &amp;D&amp;C&amp;8Für Vollständigkeit und Richtigkeit der Daten wird keine Haftung übernommen.&amp;RSeite &amp;P von &amp;N</oddFooter>
  </headerFooter>
  <rowBreaks count="3" manualBreakCount="3">
    <brk id="28" max="16383" man="1"/>
    <brk id="54" max="16383" man="1"/>
    <brk id="80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indexed="38"/>
  </sheetPr>
  <dimension ref="A1:J60"/>
  <sheetViews>
    <sheetView workbookViewId="0">
      <selection sqref="A1:J1"/>
    </sheetView>
  </sheetViews>
  <sheetFormatPr baseColWidth="10" defaultRowHeight="12.75" x14ac:dyDescent="0.2"/>
  <cols>
    <col min="1" max="1" width="17.85546875" customWidth="1"/>
  </cols>
  <sheetData>
    <row r="1" spans="1:10" s="5" customFormat="1" ht="20.25" customHeight="1" x14ac:dyDescent="0.35">
      <c r="A1" s="443" t="s">
        <v>0</v>
      </c>
      <c r="B1" s="444"/>
      <c r="C1" s="444"/>
      <c r="D1" s="444"/>
      <c r="E1" s="444"/>
      <c r="F1" s="444"/>
      <c r="G1" s="444"/>
      <c r="H1" s="444"/>
      <c r="I1" s="444"/>
      <c r="J1" s="445"/>
    </row>
    <row r="2" spans="1:10" s="5" customFormat="1" ht="12.75" customHeight="1" x14ac:dyDescent="0.35">
      <c r="A2" s="446"/>
      <c r="B2" s="447"/>
      <c r="C2" s="447"/>
      <c r="D2" s="447"/>
      <c r="E2" s="447"/>
      <c r="F2" s="447"/>
      <c r="G2" s="447"/>
      <c r="H2" s="447"/>
      <c r="I2" s="447"/>
      <c r="J2" s="448"/>
    </row>
    <row r="3" spans="1:10" s="5" customFormat="1" ht="18.75" customHeight="1" x14ac:dyDescent="0.35">
      <c r="A3" s="601" t="s">
        <v>369</v>
      </c>
      <c r="B3" s="602"/>
      <c r="C3" s="602"/>
      <c r="D3" s="602"/>
      <c r="E3" s="602"/>
      <c r="F3" s="602"/>
      <c r="G3" s="602"/>
      <c r="H3" s="602"/>
      <c r="I3" s="602"/>
      <c r="J3" s="603"/>
    </row>
    <row r="4" spans="1:10" s="5" customFormat="1" ht="18.75" customHeight="1" x14ac:dyDescent="0.35">
      <c r="A4" s="452" t="s">
        <v>322</v>
      </c>
      <c r="B4" s="453"/>
      <c r="C4" s="453"/>
      <c r="D4" s="453"/>
      <c r="E4" s="453"/>
      <c r="F4" s="453"/>
      <c r="G4" s="453"/>
      <c r="H4" s="453"/>
      <c r="I4" s="453"/>
      <c r="J4" s="454"/>
    </row>
    <row r="5" spans="1:10" s="5" customFormat="1" ht="18.75" customHeight="1" x14ac:dyDescent="0.35">
      <c r="A5" s="460" t="s">
        <v>136</v>
      </c>
      <c r="B5" s="461"/>
      <c r="C5" s="461"/>
      <c r="D5" s="461"/>
      <c r="E5" s="461"/>
      <c r="F5" s="461"/>
      <c r="G5" s="461"/>
      <c r="H5" s="461"/>
      <c r="I5" s="461"/>
      <c r="J5" s="462"/>
    </row>
    <row r="6" spans="1:10" s="62" customFormat="1" ht="12.75" customHeight="1" x14ac:dyDescent="0.2">
      <c r="A6" s="59"/>
      <c r="B6" s="60"/>
      <c r="C6" s="60"/>
      <c r="D6" s="60"/>
      <c r="E6" s="60"/>
      <c r="F6" s="60"/>
      <c r="G6" s="60"/>
      <c r="H6" s="60"/>
      <c r="I6" s="60"/>
      <c r="J6" s="202"/>
    </row>
    <row r="7" spans="1:10" s="62" customFormat="1" ht="17.25" customHeight="1" x14ac:dyDescent="0.2">
      <c r="A7" s="474" t="s">
        <v>2</v>
      </c>
      <c r="B7" s="455">
        <v>1993</v>
      </c>
      <c r="C7" s="455">
        <v>1994</v>
      </c>
      <c r="D7" s="455">
        <v>1995</v>
      </c>
      <c r="E7" s="455">
        <v>1996</v>
      </c>
      <c r="F7" s="455">
        <v>1997</v>
      </c>
      <c r="G7" s="455">
        <v>1998</v>
      </c>
      <c r="H7" s="517"/>
      <c r="I7" s="600"/>
      <c r="J7" s="518"/>
    </row>
    <row r="8" spans="1:10" s="62" customFormat="1" ht="17.25" customHeight="1" x14ac:dyDescent="0.2">
      <c r="A8" s="475" t="s">
        <v>2</v>
      </c>
      <c r="B8" s="456" t="s">
        <v>60</v>
      </c>
      <c r="C8" s="456" t="s">
        <v>60</v>
      </c>
      <c r="D8" s="456" t="s">
        <v>60</v>
      </c>
      <c r="E8" s="456" t="s">
        <v>60</v>
      </c>
      <c r="F8" s="456" t="s">
        <v>60</v>
      </c>
      <c r="G8" s="456" t="s">
        <v>60</v>
      </c>
      <c r="H8" s="517"/>
      <c r="I8" s="600"/>
      <c r="J8" s="518"/>
    </row>
    <row r="9" spans="1:10" s="62" customFormat="1" ht="17.25" customHeight="1" x14ac:dyDescent="0.2">
      <c r="A9" s="40" t="s">
        <v>3</v>
      </c>
      <c r="B9" s="327" t="s">
        <v>110</v>
      </c>
      <c r="C9" s="209">
        <v>36.75</v>
      </c>
      <c r="D9" s="209">
        <v>34.53</v>
      </c>
      <c r="E9" s="209">
        <v>34.700000000000003</v>
      </c>
      <c r="F9" s="210">
        <v>35.5</v>
      </c>
      <c r="G9" s="210">
        <v>36.18</v>
      </c>
      <c r="H9" s="215"/>
      <c r="I9" s="313"/>
      <c r="J9" s="216"/>
    </row>
    <row r="10" spans="1:10" s="62" customFormat="1" ht="17.25" customHeight="1" x14ac:dyDescent="0.2">
      <c r="A10" s="21" t="s">
        <v>4</v>
      </c>
      <c r="B10" s="146" t="s">
        <v>321</v>
      </c>
      <c r="C10" s="64">
        <v>36.42</v>
      </c>
      <c r="D10" s="64">
        <v>33.94</v>
      </c>
      <c r="E10" s="64">
        <v>34.46</v>
      </c>
      <c r="F10" s="65">
        <v>35.869999999999997</v>
      </c>
      <c r="G10" s="65">
        <v>36.46</v>
      </c>
      <c r="H10" s="215"/>
      <c r="I10" s="313"/>
      <c r="J10" s="216"/>
    </row>
    <row r="11" spans="1:10" s="62" customFormat="1" ht="17.25" customHeight="1" x14ac:dyDescent="0.2">
      <c r="A11" s="21" t="s">
        <v>5</v>
      </c>
      <c r="B11" s="63">
        <v>39.270000000000003</v>
      </c>
      <c r="C11" s="64">
        <v>36.020000000000003</v>
      </c>
      <c r="D11" s="64">
        <v>33.590000000000003</v>
      </c>
      <c r="E11" s="64">
        <v>34.54</v>
      </c>
      <c r="F11" s="65">
        <v>35.86</v>
      </c>
      <c r="G11" s="65">
        <v>36.71</v>
      </c>
      <c r="H11" s="215"/>
      <c r="I11" s="313"/>
      <c r="J11" s="216"/>
    </row>
    <row r="12" spans="1:10" s="62" customFormat="1" ht="17.25" customHeight="1" x14ac:dyDescent="0.2">
      <c r="A12" s="21" t="s">
        <v>6</v>
      </c>
      <c r="B12" s="63">
        <v>38.85</v>
      </c>
      <c r="C12" s="64">
        <v>35.9</v>
      </c>
      <c r="D12" s="64">
        <v>33.520000000000003</v>
      </c>
      <c r="E12" s="64">
        <v>35.049999999999997</v>
      </c>
      <c r="F12" s="65">
        <v>36.28</v>
      </c>
      <c r="G12" s="65">
        <v>36.51</v>
      </c>
      <c r="H12" s="215"/>
      <c r="I12" s="313"/>
      <c r="J12" s="216"/>
    </row>
    <row r="13" spans="1:10" s="62" customFormat="1" ht="17.25" customHeight="1" x14ac:dyDescent="0.2">
      <c r="A13" s="21" t="s">
        <v>7</v>
      </c>
      <c r="B13" s="63">
        <v>38.82</v>
      </c>
      <c r="C13" s="64">
        <v>35.729999999999997</v>
      </c>
      <c r="D13" s="64">
        <v>33.31</v>
      </c>
      <c r="E13" s="64">
        <v>34.81</v>
      </c>
      <c r="F13" s="65">
        <v>35.97</v>
      </c>
      <c r="G13" s="65">
        <v>36.380000000000003</v>
      </c>
      <c r="H13" s="215"/>
      <c r="I13" s="313"/>
      <c r="J13" s="216"/>
    </row>
    <row r="14" spans="1:10" s="62" customFormat="1" ht="17.25" customHeight="1" x14ac:dyDescent="0.2">
      <c r="A14" s="21" t="s">
        <v>8</v>
      </c>
      <c r="B14" s="63">
        <v>40.18</v>
      </c>
      <c r="C14" s="64">
        <v>35.549999999999997</v>
      </c>
      <c r="D14" s="64">
        <v>33.17</v>
      </c>
      <c r="E14" s="64">
        <v>34.57</v>
      </c>
      <c r="F14" s="65">
        <v>36.520000000000003</v>
      </c>
      <c r="G14" s="65">
        <v>36.18</v>
      </c>
      <c r="H14" s="215"/>
      <c r="I14" s="313"/>
      <c r="J14" s="216"/>
    </row>
    <row r="15" spans="1:10" s="62" customFormat="1" ht="17.25" customHeight="1" x14ac:dyDescent="0.2">
      <c r="A15" s="21" t="s">
        <v>9</v>
      </c>
      <c r="B15" s="63">
        <v>36.99</v>
      </c>
      <c r="C15" s="64">
        <v>35.56</v>
      </c>
      <c r="D15" s="64">
        <v>33.299999999999997</v>
      </c>
      <c r="E15" s="64">
        <v>34.31</v>
      </c>
      <c r="F15" s="65">
        <v>37.049999999999997</v>
      </c>
      <c r="G15" s="65">
        <v>36.04</v>
      </c>
      <c r="H15" s="215"/>
      <c r="I15" s="313"/>
      <c r="J15" s="216"/>
    </row>
    <row r="16" spans="1:10" s="62" customFormat="1" ht="17.25" customHeight="1" x14ac:dyDescent="0.2">
      <c r="A16" s="21" t="s">
        <v>10</v>
      </c>
      <c r="B16" s="63">
        <v>36.06</v>
      </c>
      <c r="C16" s="64">
        <v>35.159999999999997</v>
      </c>
      <c r="D16" s="64">
        <v>34.01</v>
      </c>
      <c r="E16" s="64">
        <v>34.03</v>
      </c>
      <c r="F16" s="65">
        <v>36.29</v>
      </c>
      <c r="G16" s="65">
        <v>35.33</v>
      </c>
      <c r="H16" s="215"/>
      <c r="I16" s="313"/>
      <c r="J16" s="216"/>
    </row>
    <row r="17" spans="1:10" s="62" customFormat="1" ht="17.25" customHeight="1" x14ac:dyDescent="0.2">
      <c r="A17" s="21" t="s">
        <v>11</v>
      </c>
      <c r="B17" s="63">
        <v>35.58</v>
      </c>
      <c r="C17" s="64">
        <v>34.9</v>
      </c>
      <c r="D17" s="64">
        <v>33.770000000000003</v>
      </c>
      <c r="E17" s="64">
        <v>34.659999999999997</v>
      </c>
      <c r="F17" s="65">
        <v>36.72</v>
      </c>
      <c r="G17" s="65">
        <v>34</v>
      </c>
      <c r="H17" s="215"/>
      <c r="I17" s="313"/>
      <c r="J17" s="216"/>
    </row>
    <row r="18" spans="1:10" s="62" customFormat="1" ht="17.25" customHeight="1" x14ac:dyDescent="0.2">
      <c r="A18" s="21" t="s">
        <v>12</v>
      </c>
      <c r="B18" s="63">
        <v>36.06</v>
      </c>
      <c r="C18" s="64">
        <v>34.840000000000003</v>
      </c>
      <c r="D18" s="64">
        <v>33.799999999999997</v>
      </c>
      <c r="E18" s="64">
        <v>34.299999999999997</v>
      </c>
      <c r="F18" s="65">
        <v>36.31</v>
      </c>
      <c r="G18" s="65">
        <v>33.19</v>
      </c>
      <c r="H18" s="215"/>
      <c r="I18" s="313"/>
      <c r="J18" s="216"/>
    </row>
    <row r="19" spans="1:10" s="62" customFormat="1" ht="17.25" customHeight="1" x14ac:dyDescent="0.2">
      <c r="A19" s="21" t="s">
        <v>13</v>
      </c>
      <c r="B19" s="63">
        <v>36.4</v>
      </c>
      <c r="C19" s="64">
        <v>34.24</v>
      </c>
      <c r="D19" s="64">
        <v>33.909999999999997</v>
      </c>
      <c r="E19" s="64">
        <v>34.57</v>
      </c>
      <c r="F19" s="65">
        <v>36.17</v>
      </c>
      <c r="G19" s="65">
        <v>32.700000000000003</v>
      </c>
      <c r="H19" s="215"/>
      <c r="I19" s="313"/>
      <c r="J19" s="216"/>
    </row>
    <row r="20" spans="1:10" s="62" customFormat="1" ht="17.25" customHeight="1" thickBot="1" x14ac:dyDescent="0.25">
      <c r="A20" s="54" t="s">
        <v>14</v>
      </c>
      <c r="B20" s="203">
        <v>36.58</v>
      </c>
      <c r="C20" s="204">
        <v>35.07</v>
      </c>
      <c r="D20" s="204">
        <v>34.119999999999997</v>
      </c>
      <c r="E20" s="204">
        <v>34.35</v>
      </c>
      <c r="F20" s="205">
        <v>36.29</v>
      </c>
      <c r="G20" s="205">
        <v>37.450000000000003</v>
      </c>
      <c r="H20" s="215"/>
      <c r="I20" s="313"/>
      <c r="J20" s="216"/>
    </row>
    <row r="21" spans="1:10" s="62" customFormat="1" ht="17.25" customHeight="1" thickTop="1" thickBot="1" x14ac:dyDescent="0.25">
      <c r="A21" s="176" t="s">
        <v>15</v>
      </c>
      <c r="B21" s="178" t="s">
        <v>69</v>
      </c>
      <c r="C21" s="177">
        <f>AVERAGE(C9:C20)</f>
        <v>35.51166666666667</v>
      </c>
      <c r="D21" s="177">
        <f>AVERAGE(D9:D20)</f>
        <v>33.747500000000002</v>
      </c>
      <c r="E21" s="177">
        <f>AVERAGE(E9:E20)</f>
        <v>34.529166666666669</v>
      </c>
      <c r="F21" s="177">
        <f>AVERAGE(F9:F20)</f>
        <v>36.235833333333339</v>
      </c>
      <c r="G21" s="177">
        <f>AVERAGE(G9:G20)</f>
        <v>35.594166666666659</v>
      </c>
      <c r="H21" s="140"/>
      <c r="I21" s="49"/>
      <c r="J21" s="141"/>
    </row>
    <row r="22" spans="1:10" s="62" customFormat="1" ht="14.25" customHeight="1" x14ac:dyDescent="0.2">
      <c r="A22" s="71"/>
      <c r="B22" s="78"/>
      <c r="C22" s="78"/>
      <c r="D22" s="78"/>
      <c r="E22" s="78"/>
      <c r="F22" s="78"/>
      <c r="G22" s="272"/>
      <c r="H22" s="108"/>
      <c r="I22" s="108"/>
      <c r="J22" s="271"/>
    </row>
    <row r="23" spans="1:10" s="62" customFormat="1" ht="14.25" customHeight="1" x14ac:dyDescent="0.2">
      <c r="A23" s="57" t="s">
        <v>137</v>
      </c>
      <c r="B23" s="72"/>
      <c r="C23" s="72"/>
      <c r="D23" s="72"/>
      <c r="E23" s="72"/>
      <c r="F23" s="72"/>
      <c r="G23" s="72"/>
      <c r="H23" s="108"/>
      <c r="I23" s="108"/>
      <c r="J23" s="271"/>
    </row>
    <row r="24" spans="1:10" s="62" customFormat="1" ht="14.25" customHeight="1" x14ac:dyDescent="0.2">
      <c r="A24" s="59"/>
      <c r="B24" s="60"/>
      <c r="C24" s="60"/>
      <c r="D24" s="60"/>
      <c r="E24" s="60"/>
      <c r="F24" s="60"/>
      <c r="G24" s="60"/>
      <c r="H24" s="108"/>
      <c r="I24" s="108"/>
      <c r="J24" s="271"/>
    </row>
    <row r="25" spans="1:10" s="62" customFormat="1" ht="14.25" customHeight="1" thickBot="1" x14ac:dyDescent="0.25">
      <c r="A25" s="512" t="s">
        <v>16</v>
      </c>
      <c r="B25" s="513"/>
      <c r="C25" s="513"/>
      <c r="D25" s="513"/>
      <c r="E25" s="513"/>
      <c r="F25" s="513"/>
      <c r="G25" s="513"/>
      <c r="H25" s="513"/>
      <c r="I25" s="513"/>
      <c r="J25" s="514"/>
    </row>
    <row r="26" spans="1:10" s="62" customFormat="1" ht="12.75" customHeight="1" x14ac:dyDescent="0.2">
      <c r="A26" s="81"/>
      <c r="B26" s="81"/>
      <c r="C26" s="81"/>
      <c r="D26" s="81"/>
      <c r="E26" s="81"/>
      <c r="F26" s="81"/>
      <c r="G26" s="81"/>
    </row>
    <row r="27" spans="1:10" ht="13.5" thickBot="1" x14ac:dyDescent="0.25"/>
    <row r="28" spans="1:10" ht="20.25" x14ac:dyDescent="0.3">
      <c r="A28" s="501" t="s">
        <v>63</v>
      </c>
      <c r="B28" s="502"/>
      <c r="C28" s="502"/>
      <c r="D28" s="502"/>
      <c r="E28" s="502"/>
      <c r="F28" s="502"/>
      <c r="G28" s="502"/>
      <c r="H28" s="502"/>
      <c r="I28" s="502"/>
      <c r="J28" s="503"/>
    </row>
    <row r="29" spans="1:10" ht="12.75" customHeight="1" x14ac:dyDescent="0.2">
      <c r="A29" s="504"/>
      <c r="B29" s="505"/>
      <c r="C29" s="505"/>
      <c r="D29" s="505"/>
      <c r="E29" s="505"/>
      <c r="F29" s="505"/>
      <c r="G29" s="505"/>
      <c r="H29" s="505"/>
      <c r="I29" s="505"/>
      <c r="J29" s="506"/>
    </row>
    <row r="30" spans="1:10" ht="18.75" x14ac:dyDescent="0.3">
      <c r="A30" s="498" t="s">
        <v>243</v>
      </c>
      <c r="B30" s="499"/>
      <c r="C30" s="499"/>
      <c r="D30" s="499"/>
      <c r="E30" s="499"/>
      <c r="F30" s="499"/>
      <c r="G30" s="499"/>
      <c r="H30" s="499"/>
      <c r="I30" s="499"/>
      <c r="J30" s="500"/>
    </row>
    <row r="31" spans="1:10" ht="18.75" x14ac:dyDescent="0.3">
      <c r="A31" s="495"/>
      <c r="B31" s="496"/>
      <c r="C31" s="496"/>
      <c r="D31" s="496"/>
      <c r="E31" s="496"/>
      <c r="F31" s="496"/>
      <c r="G31" s="496"/>
      <c r="H31" s="496"/>
      <c r="I31" s="496"/>
      <c r="J31" s="497"/>
    </row>
    <row r="32" spans="1:10" ht="18.75" x14ac:dyDescent="0.3">
      <c r="A32" s="498" t="s">
        <v>138</v>
      </c>
      <c r="B32" s="499"/>
      <c r="C32" s="499"/>
      <c r="D32" s="499"/>
      <c r="E32" s="499"/>
      <c r="F32" s="499"/>
      <c r="G32" s="499"/>
      <c r="H32" s="499"/>
      <c r="I32" s="499"/>
      <c r="J32" s="500"/>
    </row>
    <row r="33" spans="1:10" ht="18.75" customHeight="1" x14ac:dyDescent="0.2">
      <c r="A33" s="507" t="s">
        <v>207</v>
      </c>
      <c r="B33" s="508"/>
      <c r="C33" s="508"/>
      <c r="D33" s="508"/>
      <c r="E33" s="508"/>
      <c r="F33" s="508"/>
      <c r="G33" s="508"/>
      <c r="H33" s="508"/>
      <c r="I33" s="508"/>
      <c r="J33" s="509"/>
    </row>
    <row r="34" spans="1:10" ht="12.75" customHeight="1" x14ac:dyDescent="0.2">
      <c r="A34" s="164"/>
      <c r="B34" s="38"/>
      <c r="C34" s="38"/>
      <c r="D34" s="37"/>
      <c r="E34" s="37"/>
      <c r="F34" s="37"/>
      <c r="G34" s="37"/>
      <c r="H34" s="16"/>
      <c r="I34" s="16"/>
      <c r="J34" s="17"/>
    </row>
    <row r="35" spans="1:10" ht="17.25" customHeight="1" x14ac:dyDescent="0.2">
      <c r="A35" s="15"/>
      <c r="B35" s="531" t="s">
        <v>2</v>
      </c>
      <c r="C35" s="532"/>
      <c r="D35" s="455">
        <v>1999</v>
      </c>
      <c r="E35" s="455">
        <v>2000</v>
      </c>
      <c r="F35" s="16"/>
      <c r="G35" s="16"/>
      <c r="H35" s="16"/>
      <c r="I35" s="16"/>
      <c r="J35" s="17"/>
    </row>
    <row r="36" spans="1:10" ht="17.25" customHeight="1" x14ac:dyDescent="0.2">
      <c r="A36" s="15"/>
      <c r="B36" s="533"/>
      <c r="C36" s="534"/>
      <c r="D36" s="456"/>
      <c r="E36" s="456"/>
      <c r="F36" s="16"/>
      <c r="G36" s="16"/>
      <c r="H36" s="16"/>
      <c r="I36" s="16"/>
      <c r="J36" s="17"/>
    </row>
    <row r="37" spans="1:10" ht="17.25" customHeight="1" x14ac:dyDescent="0.2">
      <c r="A37" s="15"/>
      <c r="B37" s="519" t="s">
        <v>65</v>
      </c>
      <c r="C37" s="520"/>
      <c r="D37" s="84">
        <v>42.713999999999999</v>
      </c>
      <c r="E37" s="85">
        <v>42.308999999999997</v>
      </c>
      <c r="F37" s="86"/>
      <c r="G37" s="86"/>
      <c r="H37" s="16"/>
      <c r="I37" s="16"/>
      <c r="J37" s="17"/>
    </row>
    <row r="38" spans="1:10" ht="17.25" customHeight="1" x14ac:dyDescent="0.2">
      <c r="A38" s="15"/>
      <c r="B38" s="521" t="s">
        <v>4</v>
      </c>
      <c r="C38" s="522"/>
      <c r="D38" s="84">
        <v>43.932000000000002</v>
      </c>
      <c r="E38" s="85">
        <v>41.981000000000002</v>
      </c>
      <c r="F38" s="86"/>
      <c r="G38" s="86"/>
      <c r="H38" s="16"/>
      <c r="I38" s="16"/>
      <c r="J38" s="17"/>
    </row>
    <row r="39" spans="1:10" ht="17.25" customHeight="1" x14ac:dyDescent="0.2">
      <c r="A39" s="15"/>
      <c r="B39" s="521" t="s">
        <v>5</v>
      </c>
      <c r="C39" s="522"/>
      <c r="D39" s="84">
        <v>44.871000000000002</v>
      </c>
      <c r="E39" s="85">
        <v>41.567999999999998</v>
      </c>
      <c r="F39" s="86"/>
      <c r="G39" s="86"/>
      <c r="H39" s="16"/>
      <c r="I39" s="16"/>
      <c r="J39" s="17"/>
    </row>
    <row r="40" spans="1:10" ht="17.25" customHeight="1" x14ac:dyDescent="0.2">
      <c r="A40" s="15"/>
      <c r="B40" s="521" t="s">
        <v>6</v>
      </c>
      <c r="C40" s="522"/>
      <c r="D40" s="84">
        <v>44.948999999999998</v>
      </c>
      <c r="E40" s="85">
        <v>41.542999999999999</v>
      </c>
      <c r="F40" s="86"/>
      <c r="G40" s="86"/>
      <c r="H40" s="16"/>
      <c r="I40" s="16"/>
      <c r="J40" s="17"/>
    </row>
    <row r="41" spans="1:10" ht="17.25" customHeight="1" x14ac:dyDescent="0.2">
      <c r="A41" s="15"/>
      <c r="B41" s="521" t="s">
        <v>7</v>
      </c>
      <c r="C41" s="522"/>
      <c r="D41" s="84">
        <v>45.64</v>
      </c>
      <c r="E41" s="85">
        <v>42.966000000000001</v>
      </c>
      <c r="F41" s="86"/>
      <c r="G41" s="86"/>
      <c r="H41" s="16"/>
      <c r="I41" s="16"/>
      <c r="J41" s="17"/>
    </row>
    <row r="42" spans="1:10" ht="17.25" customHeight="1" x14ac:dyDescent="0.2">
      <c r="A42" s="15"/>
      <c r="B42" s="521" t="s">
        <v>8</v>
      </c>
      <c r="C42" s="522"/>
      <c r="D42" s="84">
        <v>45.316000000000003</v>
      </c>
      <c r="E42" s="85">
        <v>43.082000000000001</v>
      </c>
      <c r="F42" s="86"/>
      <c r="G42" s="86"/>
      <c r="H42" s="16"/>
      <c r="I42" s="16"/>
      <c r="J42" s="17"/>
    </row>
    <row r="43" spans="1:10" ht="17.25" customHeight="1" x14ac:dyDescent="0.2">
      <c r="A43" s="15"/>
      <c r="B43" s="521" t="s">
        <v>66</v>
      </c>
      <c r="C43" s="522"/>
      <c r="D43" s="84">
        <v>44.679000000000002</v>
      </c>
      <c r="E43" s="85">
        <v>42.75</v>
      </c>
      <c r="F43" s="86"/>
      <c r="G43" s="86"/>
      <c r="H43" s="16"/>
      <c r="I43" s="16"/>
      <c r="J43" s="17"/>
    </row>
    <row r="44" spans="1:10" ht="17.25" customHeight="1" x14ac:dyDescent="0.2">
      <c r="A44" s="15"/>
      <c r="B44" s="521" t="s">
        <v>10</v>
      </c>
      <c r="C44" s="522"/>
      <c r="D44" s="84">
        <v>44.198999999999998</v>
      </c>
      <c r="E44" s="85">
        <v>42.704999999999998</v>
      </c>
      <c r="F44" s="86"/>
      <c r="G44" s="86"/>
      <c r="H44" s="16"/>
      <c r="I44" s="16"/>
      <c r="J44" s="17"/>
    </row>
    <row r="45" spans="1:10" ht="17.25" customHeight="1" x14ac:dyDescent="0.2">
      <c r="A45" s="15"/>
      <c r="B45" s="521" t="s">
        <v>11</v>
      </c>
      <c r="C45" s="522"/>
      <c r="D45" s="84">
        <v>43.296999999999997</v>
      </c>
      <c r="E45" s="85">
        <v>43.722000000000001</v>
      </c>
      <c r="F45" s="86"/>
      <c r="G45" s="86"/>
      <c r="H45" s="16"/>
      <c r="I45" s="16"/>
      <c r="J45" s="17"/>
    </row>
    <row r="46" spans="1:10" ht="17.25" customHeight="1" x14ac:dyDescent="0.2">
      <c r="A46" s="15"/>
      <c r="B46" s="521" t="s">
        <v>12</v>
      </c>
      <c r="C46" s="522"/>
      <c r="D46" s="84">
        <v>43.743000000000002</v>
      </c>
      <c r="E46" s="142" t="s">
        <v>97</v>
      </c>
      <c r="F46" s="86"/>
      <c r="G46" s="86"/>
      <c r="H46" s="16"/>
      <c r="I46" s="16"/>
      <c r="J46" s="17"/>
    </row>
    <row r="47" spans="1:10" ht="17.25" customHeight="1" x14ac:dyDescent="0.2">
      <c r="A47" s="15"/>
      <c r="B47" s="521" t="s">
        <v>13</v>
      </c>
      <c r="C47" s="522"/>
      <c r="D47" s="84">
        <v>43.034999999999997</v>
      </c>
      <c r="E47" s="85"/>
      <c r="F47" s="86"/>
      <c r="G47" s="86"/>
      <c r="H47" s="16"/>
      <c r="I47" s="16"/>
      <c r="J47" s="17"/>
    </row>
    <row r="48" spans="1:10" ht="17.25" customHeight="1" thickBot="1" x14ac:dyDescent="0.25">
      <c r="A48" s="15"/>
      <c r="B48" s="526" t="s">
        <v>14</v>
      </c>
      <c r="C48" s="527"/>
      <c r="D48" s="268">
        <v>42.457999999999998</v>
      </c>
      <c r="E48" s="212"/>
      <c r="F48" s="16"/>
      <c r="G48" s="16"/>
      <c r="H48" s="16"/>
      <c r="I48" s="16"/>
      <c r="J48" s="17"/>
    </row>
    <row r="49" spans="1:10" ht="17.25" customHeight="1" thickTop="1" thickBot="1" x14ac:dyDescent="0.25">
      <c r="A49" s="15"/>
      <c r="B49" s="515" t="s">
        <v>15</v>
      </c>
      <c r="C49" s="516"/>
      <c r="D49" s="177">
        <f>AVERAGE(D37:D48)</f>
        <v>44.069416666666662</v>
      </c>
      <c r="E49" s="178" t="s">
        <v>69</v>
      </c>
      <c r="F49" s="16"/>
      <c r="G49" s="16"/>
      <c r="H49" s="16"/>
      <c r="I49" s="16"/>
      <c r="J49" s="17"/>
    </row>
    <row r="50" spans="1:10" ht="7.5" customHeight="1" x14ac:dyDescent="0.2">
      <c r="A50" s="15"/>
      <c r="B50" s="16"/>
      <c r="C50" s="16"/>
      <c r="D50" s="16"/>
      <c r="E50" s="16"/>
      <c r="F50" s="16"/>
      <c r="G50" s="16"/>
      <c r="H50" s="16"/>
      <c r="I50" s="16"/>
      <c r="J50" s="17"/>
    </row>
    <row r="51" spans="1:10" ht="12.75" customHeight="1" x14ac:dyDescent="0.2">
      <c r="A51" s="15"/>
      <c r="B51" s="157" t="s">
        <v>163</v>
      </c>
      <c r="C51" s="16"/>
      <c r="D51" s="16"/>
      <c r="E51" s="16"/>
      <c r="F51" s="16"/>
      <c r="G51" s="16"/>
      <c r="H51" s="16"/>
      <c r="I51" s="16"/>
      <c r="J51" s="17"/>
    </row>
    <row r="52" spans="1:10" ht="12.75" customHeight="1" x14ac:dyDescent="0.2">
      <c r="A52" s="15"/>
      <c r="B52" s="157" t="s">
        <v>208</v>
      </c>
      <c r="C52" s="16"/>
      <c r="D52" s="16"/>
      <c r="E52" s="16"/>
      <c r="F52" s="16"/>
      <c r="G52" s="16"/>
      <c r="H52" s="16"/>
      <c r="I52" s="16"/>
      <c r="J52" s="17"/>
    </row>
    <row r="53" spans="1:10" ht="12.75" customHeight="1" x14ac:dyDescent="0.2">
      <c r="A53" s="15"/>
      <c r="B53" s="157" t="s">
        <v>171</v>
      </c>
      <c r="C53" s="16"/>
      <c r="D53" s="16"/>
      <c r="E53" s="16"/>
      <c r="F53" s="16"/>
      <c r="G53" s="16"/>
      <c r="H53" s="16"/>
      <c r="I53" s="16"/>
      <c r="J53" s="17"/>
    </row>
    <row r="54" spans="1:10" ht="4.5" customHeight="1" x14ac:dyDescent="0.2">
      <c r="A54" s="15"/>
      <c r="B54" s="157"/>
      <c r="C54" s="16"/>
      <c r="D54" s="16"/>
      <c r="E54" s="16"/>
      <c r="F54" s="16"/>
      <c r="G54" s="16"/>
      <c r="H54" s="16"/>
      <c r="I54" s="16"/>
      <c r="J54" s="17"/>
    </row>
    <row r="55" spans="1:10" ht="24.75" customHeight="1" x14ac:dyDescent="0.2">
      <c r="A55" s="15"/>
      <c r="B55" s="604" t="s">
        <v>372</v>
      </c>
      <c r="C55" s="604"/>
      <c r="D55" s="604"/>
      <c r="E55" s="604"/>
      <c r="F55" s="604"/>
      <c r="G55" s="604"/>
      <c r="H55" s="604"/>
      <c r="I55" s="375"/>
      <c r="J55" s="17"/>
    </row>
    <row r="56" spans="1:10" ht="12" customHeight="1" x14ac:dyDescent="0.2">
      <c r="A56" s="15"/>
      <c r="B56" s="36" t="s">
        <v>81</v>
      </c>
      <c r="C56" s="16"/>
      <c r="D56" s="16"/>
      <c r="E56" s="16"/>
      <c r="F56" s="16"/>
      <c r="G56" s="16"/>
      <c r="H56" s="16"/>
      <c r="I56" s="16"/>
      <c r="J56" s="17"/>
    </row>
    <row r="57" spans="1:10" ht="5.25" customHeight="1" x14ac:dyDescent="0.2">
      <c r="A57" s="15"/>
      <c r="B57" s="36"/>
      <c r="C57" s="16"/>
      <c r="D57" s="16"/>
      <c r="E57" s="16"/>
      <c r="F57" s="16"/>
      <c r="G57" s="16"/>
      <c r="H57" s="16"/>
      <c r="I57" s="16"/>
      <c r="J57" s="17"/>
    </row>
    <row r="58" spans="1:10" ht="10.5" customHeight="1" x14ac:dyDescent="0.2">
      <c r="A58" s="15"/>
      <c r="B58" s="376" t="s">
        <v>415</v>
      </c>
      <c r="C58" s="16"/>
      <c r="D58" s="16"/>
      <c r="E58" s="16"/>
      <c r="F58" s="16"/>
      <c r="G58" s="16"/>
      <c r="H58" s="16"/>
      <c r="I58" s="16"/>
      <c r="J58" s="17"/>
    </row>
    <row r="59" spans="1:10" ht="3" customHeight="1" x14ac:dyDescent="0.2">
      <c r="A59" s="15"/>
      <c r="B59" s="376"/>
      <c r="C59" s="16"/>
      <c r="D59" s="16"/>
      <c r="E59" s="16"/>
      <c r="F59" s="16"/>
      <c r="G59" s="16"/>
      <c r="H59" s="16"/>
      <c r="I59" s="16"/>
      <c r="J59" s="17"/>
    </row>
    <row r="60" spans="1:10" ht="12" customHeight="1" thickBot="1" x14ac:dyDescent="0.25">
      <c r="A60" s="512" t="s">
        <v>71</v>
      </c>
      <c r="B60" s="513"/>
      <c r="C60" s="513"/>
      <c r="D60" s="513"/>
      <c r="E60" s="513"/>
      <c r="F60" s="513"/>
      <c r="G60" s="513"/>
      <c r="H60" s="513"/>
      <c r="I60" s="513"/>
      <c r="J60" s="514"/>
    </row>
  </sheetData>
  <mergeCells count="40">
    <mergeCell ref="B43:C43"/>
    <mergeCell ref="B44:C44"/>
    <mergeCell ref="B49:C49"/>
    <mergeCell ref="A60:J60"/>
    <mergeCell ref="B45:C45"/>
    <mergeCell ref="B46:C46"/>
    <mergeCell ref="B47:C47"/>
    <mergeCell ref="B48:C48"/>
    <mergeCell ref="B55:H55"/>
    <mergeCell ref="B42:C42"/>
    <mergeCell ref="A29:J29"/>
    <mergeCell ref="A30:J30"/>
    <mergeCell ref="A31:J31"/>
    <mergeCell ref="A32:J32"/>
    <mergeCell ref="A33:J33"/>
    <mergeCell ref="B35:C36"/>
    <mergeCell ref="D35:D36"/>
    <mergeCell ref="E35:E36"/>
    <mergeCell ref="B37:C37"/>
    <mergeCell ref="B38:C38"/>
    <mergeCell ref="B39:C39"/>
    <mergeCell ref="B40:C40"/>
    <mergeCell ref="B41:C41"/>
    <mergeCell ref="A25:J25"/>
    <mergeCell ref="A28:J28"/>
    <mergeCell ref="E7:E8"/>
    <mergeCell ref="F7:F8"/>
    <mergeCell ref="G7:G8"/>
    <mergeCell ref="H7:H8"/>
    <mergeCell ref="A7:A8"/>
    <mergeCell ref="B7:B8"/>
    <mergeCell ref="C7:C8"/>
    <mergeCell ref="D7:D8"/>
    <mergeCell ref="A5:J5"/>
    <mergeCell ref="I7:I8"/>
    <mergeCell ref="J7:J8"/>
    <mergeCell ref="A1:J1"/>
    <mergeCell ref="A2:J2"/>
    <mergeCell ref="A3:J3"/>
    <mergeCell ref="A4:J4"/>
  </mergeCells>
  <phoneticPr fontId="0" type="noConversion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landscape" horizontalDpi="4294967292" verticalDpi="4294967292" r:id="rId1"/>
  <headerFooter alignWithMargins="0">
    <oddHeader>&amp;COesterreichische Nationalbank / Treasury - Back Office</oddHeader>
    <oddFooter>&amp;LWien, am &amp;D&amp;C&amp;8Für Vollständigkeit und Richtigkeit der Daten wird keine Haftung übernommen.&amp;RSeite &amp;P von &amp;N</oddFooter>
  </headerFooter>
  <rowBreaks count="1" manualBreakCount="1">
    <brk id="27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indexed="38"/>
  </sheetPr>
  <dimension ref="A1:J40"/>
  <sheetViews>
    <sheetView workbookViewId="0">
      <selection sqref="A1:J1"/>
    </sheetView>
  </sheetViews>
  <sheetFormatPr baseColWidth="10" defaultRowHeight="12.75" x14ac:dyDescent="0.2"/>
  <cols>
    <col min="1" max="1" width="17.85546875" customWidth="1"/>
  </cols>
  <sheetData>
    <row r="1" spans="1:10" s="5" customFormat="1" ht="20.25" customHeight="1" x14ac:dyDescent="0.35">
      <c r="A1" s="443" t="s">
        <v>0</v>
      </c>
      <c r="B1" s="444"/>
      <c r="C1" s="444"/>
      <c r="D1" s="444"/>
      <c r="E1" s="444"/>
      <c r="F1" s="444"/>
      <c r="G1" s="444"/>
      <c r="H1" s="444"/>
      <c r="I1" s="444"/>
      <c r="J1" s="445"/>
    </row>
    <row r="2" spans="1:10" s="5" customFormat="1" ht="12.75" customHeight="1" x14ac:dyDescent="0.35">
      <c r="A2" s="446"/>
      <c r="B2" s="447"/>
      <c r="C2" s="447"/>
      <c r="D2" s="447"/>
      <c r="E2" s="447"/>
      <c r="F2" s="447"/>
      <c r="G2" s="447"/>
      <c r="H2" s="447"/>
      <c r="I2" s="447"/>
      <c r="J2" s="448"/>
    </row>
    <row r="3" spans="1:10" s="5" customFormat="1" ht="18.75" customHeight="1" x14ac:dyDescent="0.35">
      <c r="A3" s="449" t="s">
        <v>47</v>
      </c>
      <c r="B3" s="450"/>
      <c r="C3" s="450"/>
      <c r="D3" s="450"/>
      <c r="E3" s="450"/>
      <c r="F3" s="450"/>
      <c r="G3" s="450"/>
      <c r="H3" s="450"/>
      <c r="I3" s="450"/>
      <c r="J3" s="451"/>
    </row>
    <row r="4" spans="1:10" s="5" customFormat="1" ht="18.75" customHeight="1" x14ac:dyDescent="0.35">
      <c r="A4" s="452" t="s">
        <v>323</v>
      </c>
      <c r="B4" s="453"/>
      <c r="C4" s="453"/>
      <c r="D4" s="453"/>
      <c r="E4" s="453"/>
      <c r="F4" s="453"/>
      <c r="G4" s="453"/>
      <c r="H4" s="453"/>
      <c r="I4" s="453"/>
      <c r="J4" s="454"/>
    </row>
    <row r="5" spans="1:10" s="5" customFormat="1" ht="18.75" customHeight="1" x14ac:dyDescent="0.35">
      <c r="A5" s="460" t="s">
        <v>139</v>
      </c>
      <c r="B5" s="461"/>
      <c r="C5" s="461"/>
      <c r="D5" s="461"/>
      <c r="E5" s="461"/>
      <c r="F5" s="461"/>
      <c r="G5" s="461"/>
      <c r="H5" s="461"/>
      <c r="I5" s="461"/>
      <c r="J5" s="462"/>
    </row>
    <row r="6" spans="1:10" s="62" customFormat="1" ht="12.75" customHeight="1" x14ac:dyDescent="0.2">
      <c r="A6" s="59"/>
      <c r="B6" s="60"/>
      <c r="C6" s="60"/>
      <c r="D6" s="60"/>
      <c r="E6" s="60"/>
      <c r="F6" s="60"/>
      <c r="G6" s="60"/>
      <c r="H6" s="60"/>
      <c r="I6" s="60"/>
      <c r="J6" s="202"/>
    </row>
    <row r="7" spans="1:10" s="62" customFormat="1" ht="17.25" customHeight="1" x14ac:dyDescent="0.2">
      <c r="A7" s="474" t="s">
        <v>2</v>
      </c>
      <c r="B7" s="455">
        <v>1992</v>
      </c>
      <c r="C7" s="455">
        <v>1993</v>
      </c>
      <c r="D7" s="455">
        <v>1994</v>
      </c>
      <c r="E7" s="455">
        <v>1995</v>
      </c>
      <c r="F7" s="455">
        <v>1996</v>
      </c>
      <c r="G7" s="455">
        <v>1997</v>
      </c>
      <c r="H7" s="455" t="s">
        <v>56</v>
      </c>
      <c r="I7" s="517"/>
      <c r="J7" s="518"/>
    </row>
    <row r="8" spans="1:10" s="62" customFormat="1" ht="17.25" customHeight="1" x14ac:dyDescent="0.2">
      <c r="A8" s="475" t="s">
        <v>2</v>
      </c>
      <c r="B8" s="456" t="s">
        <v>60</v>
      </c>
      <c r="C8" s="456" t="s">
        <v>60</v>
      </c>
      <c r="D8" s="456" t="s">
        <v>60</v>
      </c>
      <c r="E8" s="456" t="s">
        <v>60</v>
      </c>
      <c r="F8" s="456" t="s">
        <v>60</v>
      </c>
      <c r="G8" s="456" t="s">
        <v>60</v>
      </c>
      <c r="H8" s="456" t="s">
        <v>60</v>
      </c>
      <c r="I8" s="517"/>
      <c r="J8" s="518"/>
    </row>
    <row r="9" spans="1:10" s="62" customFormat="1" ht="17.25" customHeight="1" x14ac:dyDescent="0.2">
      <c r="A9" s="40" t="s">
        <v>3</v>
      </c>
      <c r="B9" s="208">
        <v>18.850000000000001</v>
      </c>
      <c r="C9" s="209">
        <v>11.45</v>
      </c>
      <c r="D9" s="209">
        <v>9.1</v>
      </c>
      <c r="E9" s="209">
        <v>8.58</v>
      </c>
      <c r="F9" s="210">
        <v>7.86</v>
      </c>
      <c r="G9" s="210">
        <v>7.74</v>
      </c>
      <c r="H9" s="210">
        <v>7.45</v>
      </c>
      <c r="I9" s="215"/>
      <c r="J9" s="216"/>
    </row>
    <row r="10" spans="1:10" s="62" customFormat="1" ht="17.25" customHeight="1" x14ac:dyDescent="0.2">
      <c r="A10" s="21" t="s">
        <v>4</v>
      </c>
      <c r="B10" s="63">
        <v>14.87</v>
      </c>
      <c r="C10" s="64">
        <v>11.33</v>
      </c>
      <c r="D10" s="64">
        <v>9.0299999999999994</v>
      </c>
      <c r="E10" s="64">
        <v>8.59</v>
      </c>
      <c r="F10" s="65">
        <v>7.79</v>
      </c>
      <c r="G10" s="65">
        <v>7.72</v>
      </c>
      <c r="H10" s="65">
        <v>7.45</v>
      </c>
      <c r="I10" s="215"/>
      <c r="J10" s="216"/>
    </row>
    <row r="11" spans="1:10" s="62" customFormat="1" ht="17.25" customHeight="1" x14ac:dyDescent="0.2">
      <c r="A11" s="21" t="s">
        <v>5</v>
      </c>
      <c r="B11" s="63">
        <v>13.93</v>
      </c>
      <c r="C11" s="64">
        <v>10.98</v>
      </c>
      <c r="D11" s="64">
        <v>8.9600000000000009</v>
      </c>
      <c r="E11" s="64">
        <v>8.6199999999999992</v>
      </c>
      <c r="F11" s="65">
        <v>7.76</v>
      </c>
      <c r="G11" s="65">
        <v>7.71</v>
      </c>
      <c r="H11" s="65">
        <v>7.47</v>
      </c>
      <c r="I11" s="215"/>
      <c r="J11" s="216"/>
    </row>
    <row r="12" spans="1:10" s="62" customFormat="1" ht="17.25" customHeight="1" x14ac:dyDescent="0.2">
      <c r="A12" s="21" t="s">
        <v>6</v>
      </c>
      <c r="B12" s="63">
        <v>13.81</v>
      </c>
      <c r="C12" s="64">
        <v>10.59</v>
      </c>
      <c r="D12" s="64">
        <v>8.9600000000000009</v>
      </c>
      <c r="E12" s="64">
        <v>8.64</v>
      </c>
      <c r="F12" s="65">
        <v>7.79</v>
      </c>
      <c r="G12" s="65">
        <v>7.72</v>
      </c>
      <c r="H12" s="65">
        <v>7.52</v>
      </c>
      <c r="I12" s="215"/>
      <c r="J12" s="216"/>
    </row>
    <row r="13" spans="1:10" s="62" customFormat="1" ht="17.25" customHeight="1" x14ac:dyDescent="0.2">
      <c r="A13" s="21" t="s">
        <v>7</v>
      </c>
      <c r="B13" s="63">
        <v>13.65</v>
      </c>
      <c r="C13" s="64">
        <v>10.25</v>
      </c>
      <c r="D13" s="64">
        <v>8.86</v>
      </c>
      <c r="E13" s="64">
        <v>8.65</v>
      </c>
      <c r="F13" s="65">
        <v>7.81</v>
      </c>
      <c r="G13" s="65">
        <v>7.74</v>
      </c>
      <c r="H13" s="65">
        <v>7.53</v>
      </c>
      <c r="I13" s="215"/>
      <c r="J13" s="216"/>
    </row>
    <row r="14" spans="1:10" s="62" customFormat="1" ht="17.25" customHeight="1" x14ac:dyDescent="0.2">
      <c r="A14" s="21" t="s">
        <v>8</v>
      </c>
      <c r="B14" s="63">
        <v>13.81</v>
      </c>
      <c r="C14" s="64">
        <v>10.06</v>
      </c>
      <c r="D14" s="64">
        <v>8.84</v>
      </c>
      <c r="E14" s="64">
        <v>8.64</v>
      </c>
      <c r="F14" s="65">
        <v>7.84</v>
      </c>
      <c r="G14" s="65">
        <v>7.76</v>
      </c>
      <c r="H14" s="65">
        <v>7.5</v>
      </c>
      <c r="I14" s="215"/>
      <c r="J14" s="216"/>
    </row>
    <row r="15" spans="1:10" s="62" customFormat="1" ht="17.25" customHeight="1" x14ac:dyDescent="0.2">
      <c r="A15" s="21" t="s">
        <v>9</v>
      </c>
      <c r="B15" s="63">
        <v>13.62</v>
      </c>
      <c r="C15" s="64">
        <v>10.039999999999999</v>
      </c>
      <c r="D15" s="64">
        <v>8.83</v>
      </c>
      <c r="E15" s="64">
        <v>8.64</v>
      </c>
      <c r="F15" s="65">
        <v>7.89</v>
      </c>
      <c r="G15" s="65">
        <v>7.7</v>
      </c>
      <c r="H15" s="65">
        <v>7.47</v>
      </c>
      <c r="I15" s="215"/>
      <c r="J15" s="216"/>
    </row>
    <row r="16" spans="1:10" s="62" customFormat="1" ht="17.25" customHeight="1" x14ac:dyDescent="0.2">
      <c r="A16" s="21" t="s">
        <v>10</v>
      </c>
      <c r="B16" s="63">
        <v>12.84</v>
      </c>
      <c r="C16" s="64">
        <v>10.01</v>
      </c>
      <c r="D16" s="64">
        <v>8.81</v>
      </c>
      <c r="E16" s="64">
        <v>8.6</v>
      </c>
      <c r="F16" s="65">
        <v>7.9</v>
      </c>
      <c r="G16" s="65">
        <v>7.6</v>
      </c>
      <c r="H16" s="65">
        <v>7.45</v>
      </c>
      <c r="I16" s="215"/>
      <c r="J16" s="216"/>
    </row>
    <row r="17" spans="1:10" s="62" customFormat="1" ht="17.25" customHeight="1" x14ac:dyDescent="0.2">
      <c r="A17" s="21" t="s">
        <v>11</v>
      </c>
      <c r="B17" s="63">
        <v>12.23</v>
      </c>
      <c r="C17" s="64">
        <v>9.85</v>
      </c>
      <c r="D17" s="64">
        <v>8.76</v>
      </c>
      <c r="E17" s="64">
        <v>8.4700000000000006</v>
      </c>
      <c r="F17" s="65">
        <v>7.84</v>
      </c>
      <c r="G17" s="65">
        <v>7.51</v>
      </c>
      <c r="H17" s="65">
        <v>7.45</v>
      </c>
      <c r="I17" s="215"/>
      <c r="J17" s="216"/>
    </row>
    <row r="18" spans="1:10" s="62" customFormat="1" ht="17.25" customHeight="1" x14ac:dyDescent="0.2">
      <c r="A18" s="21" t="s">
        <v>12</v>
      </c>
      <c r="B18" s="63">
        <v>12</v>
      </c>
      <c r="C18" s="64">
        <v>9.6300000000000008</v>
      </c>
      <c r="D18" s="64">
        <v>8.7200000000000006</v>
      </c>
      <c r="E18" s="64">
        <v>8.2799999999999994</v>
      </c>
      <c r="F18" s="65">
        <v>7.76</v>
      </c>
      <c r="G18" s="65">
        <v>7.46</v>
      </c>
      <c r="H18" s="65">
        <v>7.41</v>
      </c>
      <c r="I18" s="215"/>
      <c r="J18" s="216"/>
    </row>
    <row r="19" spans="1:10" s="62" customFormat="1" ht="17.25" customHeight="1" x14ac:dyDescent="0.2">
      <c r="A19" s="21" t="s">
        <v>13</v>
      </c>
      <c r="B19" s="63">
        <v>12</v>
      </c>
      <c r="C19" s="64">
        <v>9.3800000000000008</v>
      </c>
      <c r="D19" s="64">
        <v>8.67</v>
      </c>
      <c r="E19" s="64">
        <v>8.14</v>
      </c>
      <c r="F19" s="65">
        <v>7.72</v>
      </c>
      <c r="G19" s="65">
        <v>7.45</v>
      </c>
      <c r="H19" s="65">
        <v>7.35</v>
      </c>
      <c r="I19" s="215"/>
      <c r="J19" s="216"/>
    </row>
    <row r="20" spans="1:10" s="62" customFormat="1" ht="17.25" customHeight="1" thickBot="1" x14ac:dyDescent="0.25">
      <c r="A20" s="54" t="s">
        <v>14</v>
      </c>
      <c r="B20" s="203">
        <v>11.5</v>
      </c>
      <c r="C20" s="204">
        <v>9.1999999999999993</v>
      </c>
      <c r="D20" s="204">
        <v>8.6199999999999992</v>
      </c>
      <c r="E20" s="204">
        <v>8</v>
      </c>
      <c r="F20" s="205">
        <v>7.73</v>
      </c>
      <c r="G20" s="205">
        <v>7.45</v>
      </c>
      <c r="H20" s="205">
        <v>7.3</v>
      </c>
      <c r="I20" s="215"/>
      <c r="J20" s="216"/>
    </row>
    <row r="21" spans="1:10" s="62" customFormat="1" ht="17.25" customHeight="1" thickTop="1" thickBot="1" x14ac:dyDescent="0.25">
      <c r="A21" s="176" t="s">
        <v>15</v>
      </c>
      <c r="B21" s="177">
        <f t="shared" ref="B21:H21" si="0">AVERAGE(B9:B20)</f>
        <v>13.592500000000001</v>
      </c>
      <c r="C21" s="177">
        <f t="shared" si="0"/>
        <v>10.230833333333335</v>
      </c>
      <c r="D21" s="177">
        <f t="shared" si="0"/>
        <v>8.8466666666666676</v>
      </c>
      <c r="E21" s="177">
        <f t="shared" si="0"/>
        <v>8.4874999999999989</v>
      </c>
      <c r="F21" s="177">
        <f t="shared" si="0"/>
        <v>7.8075000000000001</v>
      </c>
      <c r="G21" s="177">
        <f t="shared" si="0"/>
        <v>7.63</v>
      </c>
      <c r="H21" s="177">
        <f t="shared" si="0"/>
        <v>7.4458333333333329</v>
      </c>
      <c r="I21" s="140"/>
      <c r="J21" s="141"/>
    </row>
    <row r="22" spans="1:10" s="62" customFormat="1" ht="14.25" customHeight="1" x14ac:dyDescent="0.2">
      <c r="A22" s="71"/>
      <c r="B22" s="72"/>
      <c r="C22" s="78"/>
      <c r="D22" s="78"/>
      <c r="E22" s="78"/>
      <c r="F22" s="78"/>
      <c r="G22" s="78"/>
      <c r="H22" s="272"/>
      <c r="I22" s="108"/>
      <c r="J22" s="271"/>
    </row>
    <row r="23" spans="1:10" s="62" customFormat="1" ht="14.25" customHeight="1" x14ac:dyDescent="0.2">
      <c r="A23" s="91" t="s">
        <v>79</v>
      </c>
      <c r="B23" s="72"/>
      <c r="C23" s="78"/>
      <c r="D23" s="78"/>
      <c r="E23" s="78"/>
      <c r="F23" s="78"/>
      <c r="G23" s="78"/>
      <c r="H23" s="78"/>
      <c r="I23" s="108"/>
      <c r="J23" s="271"/>
    </row>
    <row r="24" spans="1:10" s="62" customFormat="1" ht="6.75" customHeight="1" x14ac:dyDescent="0.2">
      <c r="A24" s="91"/>
      <c r="B24" s="72"/>
      <c r="C24" s="78"/>
      <c r="D24" s="78"/>
      <c r="E24" s="78"/>
      <c r="F24" s="78"/>
      <c r="G24" s="78"/>
      <c r="H24" s="78"/>
      <c r="I24" s="108"/>
      <c r="J24" s="271"/>
    </row>
    <row r="25" spans="1:10" s="62" customFormat="1" ht="14.25" customHeight="1" x14ac:dyDescent="0.2">
      <c r="A25" s="58" t="s">
        <v>140</v>
      </c>
      <c r="B25" s="72"/>
      <c r="C25" s="78"/>
      <c r="D25" s="78"/>
      <c r="E25" s="78"/>
      <c r="F25" s="78"/>
      <c r="G25" s="78"/>
      <c r="H25" s="78"/>
      <c r="I25" s="108"/>
      <c r="J25" s="271"/>
    </row>
    <row r="26" spans="1:10" s="62" customFormat="1" ht="14.25" customHeight="1" x14ac:dyDescent="0.2">
      <c r="A26" s="91" t="s">
        <v>81</v>
      </c>
      <c r="B26" s="72"/>
      <c r="C26" s="78"/>
      <c r="D26" s="78"/>
      <c r="E26" s="78"/>
      <c r="F26" s="78"/>
      <c r="G26" s="78"/>
      <c r="H26" s="78"/>
      <c r="I26" s="108"/>
      <c r="J26" s="271"/>
    </row>
    <row r="27" spans="1:10" s="62" customFormat="1" ht="14.25" customHeight="1" x14ac:dyDescent="0.2">
      <c r="A27" s="91"/>
      <c r="B27" s="72"/>
      <c r="C27" s="78"/>
      <c r="D27" s="78"/>
      <c r="E27" s="78"/>
      <c r="F27" s="78"/>
      <c r="G27" s="78"/>
      <c r="H27" s="78"/>
      <c r="I27" s="108"/>
      <c r="J27" s="271"/>
    </row>
    <row r="28" spans="1:10" s="62" customFormat="1" ht="14.25" customHeight="1" x14ac:dyDescent="0.2">
      <c r="A28" s="29" t="s">
        <v>371</v>
      </c>
      <c r="B28" s="72"/>
      <c r="C28" s="78"/>
      <c r="D28" s="78"/>
      <c r="E28" s="78"/>
      <c r="F28" s="78"/>
      <c r="G28" s="78"/>
      <c r="H28" s="78"/>
      <c r="I28" s="108"/>
      <c r="J28" s="271"/>
    </row>
    <row r="29" spans="1:10" s="62" customFormat="1" ht="14.25" customHeight="1" x14ac:dyDescent="0.2">
      <c r="A29" s="59"/>
      <c r="B29" s="60"/>
      <c r="C29" s="60"/>
      <c r="D29" s="60"/>
      <c r="E29" s="60"/>
      <c r="F29" s="60"/>
      <c r="G29" s="60"/>
      <c r="H29" s="60"/>
      <c r="I29" s="108"/>
      <c r="J29" s="271"/>
    </row>
    <row r="30" spans="1:10" s="62" customFormat="1" ht="14.25" customHeight="1" thickBot="1" x14ac:dyDescent="0.25">
      <c r="A30" s="512" t="s">
        <v>16</v>
      </c>
      <c r="B30" s="513"/>
      <c r="C30" s="513"/>
      <c r="D30" s="513"/>
      <c r="E30" s="513"/>
      <c r="F30" s="513"/>
      <c r="G30" s="513"/>
      <c r="H30" s="513"/>
      <c r="I30" s="513"/>
      <c r="J30" s="514"/>
    </row>
    <row r="32" spans="1:10" x14ac:dyDescent="0.2">
      <c r="A32" s="143"/>
      <c r="B32" s="143"/>
    </row>
    <row r="33" spans="1:8" x14ac:dyDescent="0.2">
      <c r="B33" s="143"/>
    </row>
    <row r="34" spans="1:8" x14ac:dyDescent="0.2">
      <c r="A34" s="143"/>
      <c r="B34" s="143"/>
    </row>
    <row r="35" spans="1:8" x14ac:dyDescent="0.2">
      <c r="A35" s="143"/>
      <c r="B35" s="143"/>
    </row>
    <row r="36" spans="1:8" x14ac:dyDescent="0.2">
      <c r="A36" s="143"/>
      <c r="B36" s="143"/>
    </row>
    <row r="37" spans="1:8" x14ac:dyDescent="0.2">
      <c r="A37" s="143"/>
      <c r="B37" s="143"/>
    </row>
    <row r="38" spans="1:8" x14ac:dyDescent="0.2">
      <c r="A38" s="143"/>
      <c r="B38" s="143"/>
    </row>
    <row r="39" spans="1:8" x14ac:dyDescent="0.2">
      <c r="A39" s="143"/>
      <c r="B39" s="143"/>
    </row>
    <row r="40" spans="1:8" x14ac:dyDescent="0.2">
      <c r="A40" s="144"/>
      <c r="B40" s="138"/>
      <c r="C40" s="138"/>
      <c r="D40" s="138"/>
      <c r="E40" s="138"/>
      <c r="F40" s="139"/>
      <c r="G40" s="139"/>
      <c r="H40" s="145"/>
    </row>
  </sheetData>
  <mergeCells count="16">
    <mergeCell ref="A30:J30"/>
    <mergeCell ref="E7:E8"/>
    <mergeCell ref="F7:F8"/>
    <mergeCell ref="G7:G8"/>
    <mergeCell ref="H7:H8"/>
    <mergeCell ref="A7:A8"/>
    <mergeCell ref="B7:B8"/>
    <mergeCell ref="C7:C8"/>
    <mergeCell ref="D7:D8"/>
    <mergeCell ref="A5:J5"/>
    <mergeCell ref="I7:I8"/>
    <mergeCell ref="J7:J8"/>
    <mergeCell ref="A1:J1"/>
    <mergeCell ref="A2:J2"/>
    <mergeCell ref="A3:J3"/>
    <mergeCell ref="A4:J4"/>
  </mergeCells>
  <phoneticPr fontId="0" type="noConversion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landscape" horizontalDpi="4294967292" verticalDpi="4294967292" r:id="rId1"/>
  <headerFooter alignWithMargins="0">
    <oddHeader>&amp;COesterreichische Nationalbank / Treasury - Back Office</oddHeader>
    <oddFooter>&amp;LWien, am &amp;D&amp;C&amp;8Für Vollständigkeit und Richtigkeit der Daten wird keine Haftung übernommen.&amp;RSeite &amp;P von &amp;N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indexed="38"/>
  </sheetPr>
  <dimension ref="A1:J105"/>
  <sheetViews>
    <sheetView workbookViewId="0">
      <selection sqref="A1:J1"/>
    </sheetView>
  </sheetViews>
  <sheetFormatPr baseColWidth="10" defaultColWidth="14.85546875" defaultRowHeight="19.5" x14ac:dyDescent="0.35"/>
  <cols>
    <col min="1" max="1" width="17.85546875" style="5" customWidth="1"/>
    <col min="2" max="10" width="11.42578125" style="5" customWidth="1"/>
    <col min="11" max="11" width="7.5703125" style="5" bestFit="1" customWidth="1"/>
    <col min="12" max="12" width="7.28515625" style="5" bestFit="1" customWidth="1"/>
    <col min="13" max="13" width="7.5703125" style="5" bestFit="1" customWidth="1"/>
    <col min="14" max="19" width="7.28515625" style="5" bestFit="1" customWidth="1"/>
    <col min="20" max="45" width="14.7109375" style="5" customWidth="1"/>
    <col min="46" max="16384" width="14.85546875" style="5"/>
  </cols>
  <sheetData>
    <row r="1" spans="1:10" customFormat="1" ht="20.25" customHeight="1" x14ac:dyDescent="0.3">
      <c r="A1" s="471" t="s">
        <v>0</v>
      </c>
      <c r="B1" s="472"/>
      <c r="C1" s="472"/>
      <c r="D1" s="472"/>
      <c r="E1" s="472"/>
      <c r="F1" s="472"/>
      <c r="G1" s="472"/>
      <c r="H1" s="472"/>
      <c r="I1" s="472"/>
      <c r="J1" s="473"/>
    </row>
    <row r="2" spans="1:10" customFormat="1" ht="18.75" customHeight="1" x14ac:dyDescent="0.3">
      <c r="A2" s="457" t="s">
        <v>279</v>
      </c>
      <c r="B2" s="458"/>
      <c r="C2" s="458"/>
      <c r="D2" s="458"/>
      <c r="E2" s="458"/>
      <c r="F2" s="458"/>
      <c r="G2" s="458"/>
      <c r="H2" s="458"/>
      <c r="I2" s="458"/>
      <c r="J2" s="459"/>
    </row>
    <row r="3" spans="1:10" customFormat="1" ht="13.5" customHeight="1" x14ac:dyDescent="0.3">
      <c r="A3" s="446"/>
      <c r="B3" s="447"/>
      <c r="C3" s="447"/>
      <c r="D3" s="447"/>
      <c r="E3" s="447"/>
      <c r="F3" s="447"/>
      <c r="G3" s="447"/>
      <c r="H3" s="447"/>
      <c r="I3" s="447"/>
      <c r="J3" s="448"/>
    </row>
    <row r="4" spans="1:10" customFormat="1" ht="18.75" customHeight="1" x14ac:dyDescent="0.3">
      <c r="A4" s="449" t="s">
        <v>48</v>
      </c>
      <c r="B4" s="450"/>
      <c r="C4" s="450"/>
      <c r="D4" s="450"/>
      <c r="E4" s="450"/>
      <c r="F4" s="450"/>
      <c r="G4" s="450"/>
      <c r="H4" s="450"/>
      <c r="I4" s="450"/>
      <c r="J4" s="451"/>
    </row>
    <row r="5" spans="1:10" customFormat="1" ht="18.75" x14ac:dyDescent="0.3">
      <c r="A5" s="452" t="s">
        <v>324</v>
      </c>
      <c r="B5" s="453"/>
      <c r="C5" s="453"/>
      <c r="D5" s="453"/>
      <c r="E5" s="453"/>
      <c r="F5" s="453"/>
      <c r="G5" s="453"/>
      <c r="H5" s="453"/>
      <c r="I5" s="453"/>
      <c r="J5" s="454"/>
    </row>
    <row r="6" spans="1:10" customFormat="1" ht="18.75" customHeight="1" x14ac:dyDescent="0.2">
      <c r="A6" s="460" t="s">
        <v>141</v>
      </c>
      <c r="B6" s="461"/>
      <c r="C6" s="461"/>
      <c r="D6" s="461"/>
      <c r="E6" s="461"/>
      <c r="F6" s="461"/>
      <c r="G6" s="461"/>
      <c r="H6" s="461"/>
      <c r="I6" s="461"/>
      <c r="J6" s="462"/>
    </row>
    <row r="7" spans="1:10" customFormat="1" ht="12.75" x14ac:dyDescent="0.2">
      <c r="A7" s="15"/>
      <c r="B7" s="16"/>
      <c r="C7" s="16"/>
      <c r="D7" s="16"/>
      <c r="E7" s="16"/>
      <c r="F7" s="16"/>
      <c r="G7" s="16"/>
      <c r="H7" s="16"/>
      <c r="I7" s="16"/>
      <c r="J7" s="17"/>
    </row>
    <row r="8" spans="1:10" s="39" customFormat="1" ht="17.25" customHeight="1" x14ac:dyDescent="0.2">
      <c r="A8" s="474" t="s">
        <v>281</v>
      </c>
      <c r="B8" s="455">
        <v>1967</v>
      </c>
      <c r="C8" s="455">
        <v>1968</v>
      </c>
      <c r="D8" s="455">
        <v>1969</v>
      </c>
      <c r="E8" s="455">
        <v>1970</v>
      </c>
      <c r="F8" s="455">
        <v>1971</v>
      </c>
      <c r="G8" s="600"/>
      <c r="H8" s="600"/>
      <c r="I8" s="600"/>
      <c r="J8" s="518"/>
    </row>
    <row r="9" spans="1:10" customFormat="1" ht="17.25" customHeight="1" x14ac:dyDescent="0.2">
      <c r="A9" s="475" t="s">
        <v>2</v>
      </c>
      <c r="B9" s="456" t="s">
        <v>60</v>
      </c>
      <c r="C9" s="456" t="s">
        <v>60</v>
      </c>
      <c r="D9" s="456" t="s">
        <v>60</v>
      </c>
      <c r="E9" s="456"/>
      <c r="F9" s="456"/>
      <c r="G9" s="600"/>
      <c r="H9" s="600"/>
      <c r="I9" s="600"/>
      <c r="J9" s="518"/>
    </row>
    <row r="10" spans="1:10" s="127" customFormat="1" ht="17.25" customHeight="1" x14ac:dyDescent="0.2">
      <c r="A10" s="278" t="s">
        <v>3</v>
      </c>
      <c r="B10" s="63">
        <v>43.17</v>
      </c>
      <c r="C10" s="64">
        <v>37.173999999999999</v>
      </c>
      <c r="D10" s="328">
        <v>37.098999999999997</v>
      </c>
      <c r="E10" s="63">
        <v>36.6</v>
      </c>
      <c r="F10" s="64">
        <v>37.158000000000001</v>
      </c>
      <c r="G10" s="329"/>
      <c r="H10" s="329"/>
      <c r="I10" s="329"/>
      <c r="J10" s="332"/>
    </row>
    <row r="11" spans="1:10" s="127" customFormat="1" ht="17.25" customHeight="1" x14ac:dyDescent="0.2">
      <c r="A11" s="282" t="s">
        <v>4</v>
      </c>
      <c r="B11" s="63">
        <v>43.09</v>
      </c>
      <c r="C11" s="64">
        <v>37.106000000000002</v>
      </c>
      <c r="D11" s="64">
        <v>37.143000000000001</v>
      </c>
      <c r="E11" s="63">
        <v>36.634999999999998</v>
      </c>
      <c r="F11" s="64">
        <v>37.213999999999999</v>
      </c>
      <c r="G11" s="329"/>
      <c r="H11" s="329"/>
      <c r="I11" s="329"/>
      <c r="J11" s="332"/>
    </row>
    <row r="12" spans="1:10" s="127" customFormat="1" ht="17.25" customHeight="1" x14ac:dyDescent="0.2">
      <c r="A12" s="282" t="s">
        <v>5</v>
      </c>
      <c r="B12" s="63">
        <v>43.07</v>
      </c>
      <c r="C12" s="64">
        <v>37.103000000000002</v>
      </c>
      <c r="D12" s="64">
        <v>37.094000000000001</v>
      </c>
      <c r="E12" s="63">
        <v>36.68</v>
      </c>
      <c r="F12" s="64">
        <v>37.167999999999999</v>
      </c>
      <c r="G12" s="329"/>
      <c r="H12" s="329"/>
      <c r="I12" s="329"/>
      <c r="J12" s="332"/>
    </row>
    <row r="13" spans="1:10" s="127" customFormat="1" ht="17.25" customHeight="1" x14ac:dyDescent="0.2">
      <c r="A13" s="282" t="s">
        <v>6</v>
      </c>
      <c r="B13" s="63">
        <v>43.07</v>
      </c>
      <c r="C13" s="64">
        <v>37.097000000000001</v>
      </c>
      <c r="D13" s="64">
        <v>37.04</v>
      </c>
      <c r="E13" s="63">
        <v>36.799999999999997</v>
      </c>
      <c r="F13" s="64">
        <v>37.125</v>
      </c>
      <c r="G13" s="329"/>
      <c r="H13" s="329"/>
      <c r="I13" s="329"/>
      <c r="J13" s="332"/>
    </row>
    <row r="14" spans="1:10" s="127" customFormat="1" ht="17.25" customHeight="1" x14ac:dyDescent="0.2">
      <c r="A14" s="282" t="s">
        <v>7</v>
      </c>
      <c r="B14" s="63">
        <v>43.05</v>
      </c>
      <c r="C14" s="64">
        <v>37.094000000000001</v>
      </c>
      <c r="D14" s="64">
        <v>37.012999999999998</v>
      </c>
      <c r="E14" s="63">
        <v>37.164999999999999</v>
      </c>
      <c r="F14" s="64">
        <v>36.067999999999998</v>
      </c>
      <c r="G14" s="329"/>
      <c r="H14" s="329"/>
      <c r="I14" s="329"/>
      <c r="J14" s="332"/>
    </row>
    <row r="15" spans="1:10" s="127" customFormat="1" ht="17.25" customHeight="1" x14ac:dyDescent="0.2">
      <c r="A15" s="282" t="s">
        <v>8</v>
      </c>
      <c r="B15" s="63">
        <v>43.03</v>
      </c>
      <c r="C15" s="64">
        <v>37.04</v>
      </c>
      <c r="D15" s="64">
        <v>36.981999999999999</v>
      </c>
      <c r="E15" s="63">
        <v>37.386000000000003</v>
      </c>
      <c r="F15" s="64">
        <v>35.889000000000003</v>
      </c>
      <c r="G15" s="329"/>
      <c r="H15" s="329"/>
      <c r="I15" s="330"/>
      <c r="J15" s="332"/>
    </row>
    <row r="16" spans="1:10" s="127" customFormat="1" ht="17.25" customHeight="1" x14ac:dyDescent="0.2">
      <c r="A16" s="282" t="s">
        <v>9</v>
      </c>
      <c r="B16" s="63">
        <v>43.04</v>
      </c>
      <c r="C16" s="64">
        <v>37.036999999999999</v>
      </c>
      <c r="D16" s="64">
        <v>36.963000000000001</v>
      </c>
      <c r="E16" s="63">
        <v>37.4</v>
      </c>
      <c r="F16" s="64">
        <v>35.875999999999998</v>
      </c>
      <c r="G16" s="329"/>
      <c r="H16" s="329"/>
      <c r="I16" s="329"/>
      <c r="J16" s="332"/>
    </row>
    <row r="17" spans="1:10" s="127" customFormat="1" ht="17.25" customHeight="1" x14ac:dyDescent="0.2">
      <c r="A17" s="282" t="s">
        <v>10</v>
      </c>
      <c r="B17" s="146" t="s">
        <v>209</v>
      </c>
      <c r="C17" s="64">
        <v>37.088999999999999</v>
      </c>
      <c r="D17" s="64">
        <v>37.026000000000003</v>
      </c>
      <c r="E17" s="63">
        <v>37.124000000000002</v>
      </c>
      <c r="F17" s="64">
        <v>35.652999999999999</v>
      </c>
      <c r="G17" s="329"/>
      <c r="H17" s="329"/>
      <c r="I17" s="329"/>
      <c r="J17" s="332"/>
    </row>
    <row r="18" spans="1:10" s="127" customFormat="1" ht="17.25" customHeight="1" x14ac:dyDescent="0.2">
      <c r="A18" s="282" t="s">
        <v>11</v>
      </c>
      <c r="B18" s="63">
        <v>43.122999999999998</v>
      </c>
      <c r="C18" s="64">
        <v>37.098999999999997</v>
      </c>
      <c r="D18" s="64">
        <v>37.073</v>
      </c>
      <c r="E18" s="63">
        <v>36.895000000000003</v>
      </c>
      <c r="F18" s="64">
        <v>35.218000000000004</v>
      </c>
      <c r="G18" s="329"/>
      <c r="H18" s="329"/>
      <c r="I18" s="329"/>
      <c r="J18" s="332"/>
    </row>
    <row r="19" spans="1:10" s="127" customFormat="1" ht="17.25" customHeight="1" x14ac:dyDescent="0.2">
      <c r="A19" s="282" t="s">
        <v>12</v>
      </c>
      <c r="B19" s="63">
        <v>43.113999999999997</v>
      </c>
      <c r="C19" s="64">
        <v>37.081000000000003</v>
      </c>
      <c r="D19" s="64">
        <v>36.960999999999999</v>
      </c>
      <c r="E19" s="63">
        <v>36.767000000000003</v>
      </c>
      <c r="F19" s="64">
        <v>35.109000000000002</v>
      </c>
      <c r="G19" s="329"/>
      <c r="H19" s="329"/>
      <c r="I19" s="329"/>
      <c r="J19" s="332"/>
    </row>
    <row r="20" spans="1:10" s="127" customFormat="1" ht="17.25" customHeight="1" x14ac:dyDescent="0.2">
      <c r="A20" s="282" t="s">
        <v>13</v>
      </c>
      <c r="B20" s="146" t="s">
        <v>210</v>
      </c>
      <c r="C20" s="64">
        <v>37.128</v>
      </c>
      <c r="D20" s="64">
        <v>36.991</v>
      </c>
      <c r="E20" s="63">
        <v>36.585999999999999</v>
      </c>
      <c r="F20" s="64">
        <v>35.311999999999998</v>
      </c>
      <c r="G20" s="329"/>
      <c r="H20" s="329"/>
      <c r="I20" s="329"/>
      <c r="J20" s="332"/>
    </row>
    <row r="21" spans="1:10" s="127" customFormat="1" ht="17.25" customHeight="1" thickBot="1" x14ac:dyDescent="0.25">
      <c r="A21" s="284" t="s">
        <v>14</v>
      </c>
      <c r="B21" s="203">
        <v>37.118000000000002</v>
      </c>
      <c r="C21" s="204">
        <v>37.052999999999997</v>
      </c>
      <c r="D21" s="204">
        <v>36.923999999999999</v>
      </c>
      <c r="E21" s="67">
        <v>36.700000000000003</v>
      </c>
      <c r="F21" s="68">
        <v>35.375999999999998</v>
      </c>
      <c r="G21" s="329"/>
      <c r="H21" s="329"/>
      <c r="I21" s="329"/>
      <c r="J21" s="332"/>
    </row>
    <row r="22" spans="1:10" s="128" customFormat="1" ht="17.25" customHeight="1" thickTop="1" thickBot="1" x14ac:dyDescent="0.25">
      <c r="A22" s="289" t="s">
        <v>15</v>
      </c>
      <c r="B22" s="178" t="s">
        <v>69</v>
      </c>
      <c r="C22" s="177">
        <f>AVERAGE(C10:C21)</f>
        <v>37.091749999999998</v>
      </c>
      <c r="D22" s="177">
        <f>AVERAGE(D10:D21)</f>
        <v>37.025749999999995</v>
      </c>
      <c r="E22" s="177">
        <f>AVERAGE(E10:E21)</f>
        <v>36.894833333333331</v>
      </c>
      <c r="F22" s="177">
        <f>AVERAGE(F10:F21)</f>
        <v>36.097166666666666</v>
      </c>
      <c r="G22" s="331"/>
      <c r="H22" s="331"/>
      <c r="I22" s="331"/>
      <c r="J22" s="333"/>
    </row>
    <row r="23" spans="1:10" s="128" customFormat="1" ht="14.25" customHeight="1" x14ac:dyDescent="0.2">
      <c r="A23" s="50"/>
      <c r="B23" s="51"/>
      <c r="C23" s="51"/>
      <c r="D23" s="51"/>
      <c r="E23" s="51"/>
      <c r="F23" s="51"/>
      <c r="G23" s="51"/>
      <c r="H23" s="51"/>
      <c r="I23" s="51"/>
      <c r="J23" s="52"/>
    </row>
    <row r="24" spans="1:10" s="39" customFormat="1" ht="14.25" customHeight="1" x14ac:dyDescent="0.2">
      <c r="A24" s="98" t="s">
        <v>211</v>
      </c>
      <c r="B24" s="51"/>
      <c r="C24" s="51"/>
      <c r="D24" s="51"/>
      <c r="E24" s="51"/>
      <c r="F24" s="51"/>
      <c r="G24" s="51"/>
      <c r="H24" s="51"/>
      <c r="I24" s="51"/>
      <c r="J24" s="52"/>
    </row>
    <row r="25" spans="1:10" s="39" customFormat="1" ht="14.25" customHeight="1" x14ac:dyDescent="0.2">
      <c r="A25" s="74" t="s">
        <v>212</v>
      </c>
      <c r="B25" s="51"/>
      <c r="C25" s="51"/>
      <c r="D25" s="51"/>
      <c r="E25" s="51"/>
      <c r="F25" s="51"/>
      <c r="G25" s="51"/>
      <c r="H25" s="51"/>
      <c r="I25" s="51"/>
      <c r="J25" s="52"/>
    </row>
    <row r="26" spans="1:10" customFormat="1" ht="14.25" customHeight="1" x14ac:dyDescent="0.2">
      <c r="A26" s="15"/>
      <c r="B26" s="16"/>
      <c r="C26" s="16"/>
      <c r="D26" s="16"/>
      <c r="E26" s="16"/>
      <c r="F26" s="16"/>
      <c r="G26" s="16"/>
      <c r="H26" s="16"/>
      <c r="I26" s="16"/>
      <c r="J26" s="17"/>
    </row>
    <row r="27" spans="1:10" customFormat="1" ht="14.25" customHeight="1" thickBot="1" x14ac:dyDescent="0.25">
      <c r="A27" s="467" t="s">
        <v>1</v>
      </c>
      <c r="B27" s="468"/>
      <c r="C27" s="468"/>
      <c r="D27" s="468"/>
      <c r="E27" s="468"/>
      <c r="F27" s="468"/>
      <c r="G27" s="468"/>
      <c r="H27" s="468"/>
      <c r="I27" s="468"/>
      <c r="J27" s="469"/>
    </row>
    <row r="28" spans="1:10" s="62" customFormat="1" ht="12.75" customHeight="1" thickBot="1" x14ac:dyDescent="0.25">
      <c r="A28" s="106"/>
      <c r="B28" s="107"/>
      <c r="C28" s="107"/>
      <c r="D28" s="107"/>
      <c r="E28" s="107"/>
      <c r="F28" s="107"/>
      <c r="G28" s="107"/>
      <c r="H28" s="107"/>
      <c r="I28" s="107"/>
      <c r="J28" s="107"/>
    </row>
    <row r="29" spans="1:10" ht="18.75" customHeight="1" x14ac:dyDescent="0.35">
      <c r="A29" s="443" t="s">
        <v>17</v>
      </c>
      <c r="B29" s="444"/>
      <c r="C29" s="444"/>
      <c r="D29" s="444"/>
      <c r="E29" s="444"/>
      <c r="F29" s="444"/>
      <c r="G29" s="444"/>
      <c r="H29" s="444"/>
      <c r="I29" s="444"/>
      <c r="J29" s="445"/>
    </row>
    <row r="30" spans="1:10" ht="12.75" customHeight="1" x14ac:dyDescent="0.35">
      <c r="A30" s="446"/>
      <c r="B30" s="447"/>
      <c r="C30" s="447"/>
      <c r="D30" s="447"/>
      <c r="E30" s="447"/>
      <c r="F30" s="447"/>
      <c r="G30" s="447"/>
      <c r="H30" s="447"/>
      <c r="I30" s="447"/>
      <c r="J30" s="448"/>
    </row>
    <row r="31" spans="1:10" ht="18.75" customHeight="1" x14ac:dyDescent="0.35">
      <c r="A31" s="449" t="s">
        <v>48</v>
      </c>
      <c r="B31" s="450"/>
      <c r="C31" s="450"/>
      <c r="D31" s="450"/>
      <c r="E31" s="450"/>
      <c r="F31" s="450"/>
      <c r="G31" s="450"/>
      <c r="H31" s="450"/>
      <c r="I31" s="450"/>
      <c r="J31" s="451"/>
    </row>
    <row r="32" spans="1:10" ht="18.75" customHeight="1" x14ac:dyDescent="0.35">
      <c r="A32" s="452" t="s">
        <v>324</v>
      </c>
      <c r="B32" s="453"/>
      <c r="C32" s="453"/>
      <c r="D32" s="453"/>
      <c r="E32" s="453"/>
      <c r="F32" s="453"/>
      <c r="G32" s="453"/>
      <c r="H32" s="453"/>
      <c r="I32" s="453"/>
      <c r="J32" s="454"/>
    </row>
    <row r="33" spans="1:10" ht="18.75" customHeight="1" x14ac:dyDescent="0.35">
      <c r="A33" s="460" t="s">
        <v>141</v>
      </c>
      <c r="B33" s="461"/>
      <c r="C33" s="461"/>
      <c r="D33" s="461"/>
      <c r="E33" s="461"/>
      <c r="F33" s="461"/>
      <c r="G33" s="461"/>
      <c r="H33" s="461"/>
      <c r="I33" s="461"/>
      <c r="J33" s="462"/>
    </row>
    <row r="34" spans="1:10" s="62" customFormat="1" ht="12.75" customHeight="1" x14ac:dyDescent="0.2">
      <c r="A34" s="59"/>
      <c r="B34" s="60"/>
      <c r="C34" s="60"/>
      <c r="D34" s="60"/>
      <c r="E34" s="60"/>
      <c r="F34" s="60"/>
      <c r="G34" s="60"/>
      <c r="H34" s="60"/>
      <c r="I34" s="60"/>
      <c r="J34" s="61"/>
    </row>
    <row r="35" spans="1:10" s="62" customFormat="1" ht="17.25" customHeight="1" x14ac:dyDescent="0.2">
      <c r="A35" s="474" t="s">
        <v>259</v>
      </c>
      <c r="B35" s="455">
        <v>1972</v>
      </c>
      <c r="C35" s="455">
        <v>1973</v>
      </c>
      <c r="D35" s="455">
        <v>1974</v>
      </c>
      <c r="E35" s="455">
        <v>1975</v>
      </c>
      <c r="F35" s="455">
        <v>1976</v>
      </c>
      <c r="G35" s="455">
        <v>1977</v>
      </c>
      <c r="H35" s="455">
        <v>1978</v>
      </c>
      <c r="I35" s="455">
        <v>1979</v>
      </c>
      <c r="J35" s="492">
        <v>1980</v>
      </c>
    </row>
    <row r="36" spans="1:10" s="62" customFormat="1" ht="17.25" customHeight="1" x14ac:dyDescent="0.2">
      <c r="A36" s="475"/>
      <c r="B36" s="456" t="s">
        <v>60</v>
      </c>
      <c r="C36" s="456" t="s">
        <v>60</v>
      </c>
      <c r="D36" s="456" t="s">
        <v>60</v>
      </c>
      <c r="E36" s="456" t="s">
        <v>60</v>
      </c>
      <c r="F36" s="456" t="s">
        <v>60</v>
      </c>
      <c r="G36" s="456" t="s">
        <v>60</v>
      </c>
      <c r="H36" s="456" t="s">
        <v>60</v>
      </c>
      <c r="I36" s="456" t="s">
        <v>60</v>
      </c>
      <c r="J36" s="493" t="s">
        <v>60</v>
      </c>
    </row>
    <row r="37" spans="1:10" s="62" customFormat="1" ht="17.25" customHeight="1" x14ac:dyDescent="0.2">
      <c r="A37" s="40" t="s">
        <v>3</v>
      </c>
      <c r="B37" s="64">
        <v>35.58</v>
      </c>
      <c r="C37" s="64">
        <v>36.441000000000003</v>
      </c>
      <c r="D37" s="65">
        <v>35.759</v>
      </c>
      <c r="E37" s="65">
        <v>29.96</v>
      </c>
      <c r="F37" s="65">
        <v>30.846</v>
      </c>
      <c r="G37" s="65">
        <v>24.81</v>
      </c>
      <c r="H37" s="65">
        <v>18.873999999999999</v>
      </c>
      <c r="I37" s="292">
        <v>19.373000000000001</v>
      </c>
      <c r="J37" s="334">
        <v>18.754999999999999</v>
      </c>
    </row>
    <row r="38" spans="1:10" s="62" customFormat="1" ht="17.25" customHeight="1" x14ac:dyDescent="0.2">
      <c r="A38" s="21" t="s">
        <v>4</v>
      </c>
      <c r="B38" s="64">
        <v>35.167000000000002</v>
      </c>
      <c r="C38" s="64">
        <v>35.816000000000003</v>
      </c>
      <c r="D38" s="65">
        <v>33.981000000000002</v>
      </c>
      <c r="E38" s="65">
        <v>29.521000000000001</v>
      </c>
      <c r="F38" s="65">
        <v>28.341000000000001</v>
      </c>
      <c r="G38" s="65">
        <v>24.786000000000001</v>
      </c>
      <c r="H38" s="65">
        <v>18.527999999999999</v>
      </c>
      <c r="I38" s="65">
        <v>19.646999999999998</v>
      </c>
      <c r="J38" s="334">
        <v>18.823</v>
      </c>
    </row>
    <row r="39" spans="1:10" s="62" customFormat="1" ht="17.25" customHeight="1" x14ac:dyDescent="0.2">
      <c r="A39" s="21" t="s">
        <v>5</v>
      </c>
      <c r="B39" s="64">
        <v>35.479999999999997</v>
      </c>
      <c r="C39" s="64">
        <v>35.674999999999997</v>
      </c>
      <c r="D39" s="65">
        <v>32.869999999999997</v>
      </c>
      <c r="E39" s="65">
        <v>29.552</v>
      </c>
      <c r="F39" s="65">
        <v>27.486999999999998</v>
      </c>
      <c r="G39" s="65">
        <v>24.715</v>
      </c>
      <c r="H39" s="65">
        <v>18.34</v>
      </c>
      <c r="I39" s="65">
        <v>19.779</v>
      </c>
      <c r="J39" s="334">
        <v>19.164999999999999</v>
      </c>
    </row>
    <row r="40" spans="1:10" s="62" customFormat="1" ht="17.25" customHeight="1" x14ac:dyDescent="0.2">
      <c r="A40" s="21" t="s">
        <v>6</v>
      </c>
      <c r="B40" s="64">
        <v>35.828000000000003</v>
      </c>
      <c r="C40" s="64">
        <v>35.713000000000001</v>
      </c>
      <c r="D40" s="65">
        <v>32.06</v>
      </c>
      <c r="E40" s="65">
        <v>29.960999999999999</v>
      </c>
      <c r="F40" s="65">
        <v>27.149000000000001</v>
      </c>
      <c r="G40" s="65">
        <v>24.553000000000001</v>
      </c>
      <c r="H40" s="65">
        <v>18.346</v>
      </c>
      <c r="I40" s="65">
        <v>20.478999999999999</v>
      </c>
      <c r="J40" s="334">
        <v>18.658999999999999</v>
      </c>
    </row>
    <row r="41" spans="1:10" s="62" customFormat="1" ht="17.25" customHeight="1" x14ac:dyDescent="0.2">
      <c r="A41" s="21" t="s">
        <v>7</v>
      </c>
      <c r="B41" s="64">
        <v>35.805999999999997</v>
      </c>
      <c r="C41" s="64">
        <v>35.131999999999998</v>
      </c>
      <c r="D41" s="65">
        <v>31.334</v>
      </c>
      <c r="E41" s="65">
        <v>29.812000000000001</v>
      </c>
      <c r="F41" s="65">
        <v>27.19</v>
      </c>
      <c r="G41" s="65">
        <v>24.83</v>
      </c>
      <c r="H41" s="65">
        <v>18.696999999999999</v>
      </c>
      <c r="I41" s="65">
        <v>21.277000000000001</v>
      </c>
      <c r="J41" s="334">
        <v>18.058</v>
      </c>
    </row>
    <row r="42" spans="1:10" s="62" customFormat="1" ht="17.25" customHeight="1" x14ac:dyDescent="0.2">
      <c r="A42" s="21" t="s">
        <v>8</v>
      </c>
      <c r="B42" s="64">
        <v>35.780999999999999</v>
      </c>
      <c r="C42" s="64">
        <v>32.884</v>
      </c>
      <c r="D42" s="65">
        <v>31.757000000000001</v>
      </c>
      <c r="E42" s="65">
        <v>29.728999999999999</v>
      </c>
      <c r="F42" s="65">
        <v>26.984000000000002</v>
      </c>
      <c r="G42" s="65">
        <v>24.189</v>
      </c>
      <c r="H42" s="65">
        <v>18.896000000000001</v>
      </c>
      <c r="I42" s="65">
        <v>21.003</v>
      </c>
      <c r="J42" s="334">
        <v>17.992999999999999</v>
      </c>
    </row>
    <row r="43" spans="1:10" s="62" customFormat="1" ht="17.25" customHeight="1" x14ac:dyDescent="0.2">
      <c r="A43" s="21" t="s">
        <v>9</v>
      </c>
      <c r="B43" s="64">
        <v>36.082999999999998</v>
      </c>
      <c r="C43" s="64">
        <v>29.96</v>
      </c>
      <c r="D43" s="65">
        <v>31.925999999999998</v>
      </c>
      <c r="E43" s="65">
        <v>30.42</v>
      </c>
      <c r="F43" s="65">
        <v>26.385000000000002</v>
      </c>
      <c r="G43" s="65">
        <v>20.224</v>
      </c>
      <c r="H43" s="65">
        <v>19.093</v>
      </c>
      <c r="I43" s="65">
        <v>20.280999999999999</v>
      </c>
      <c r="J43" s="334">
        <v>17.552</v>
      </c>
    </row>
    <row r="44" spans="1:10" s="62" customFormat="1" ht="17.25" customHeight="1" x14ac:dyDescent="0.2">
      <c r="A44" s="21" t="s">
        <v>10</v>
      </c>
      <c r="B44" s="64">
        <v>36.247</v>
      </c>
      <c r="C44" s="64">
        <v>31.452000000000002</v>
      </c>
      <c r="D44" s="65">
        <v>32.481999999999999</v>
      </c>
      <c r="E44" s="65">
        <v>31.187999999999999</v>
      </c>
      <c r="F44" s="65">
        <v>26.079000000000001</v>
      </c>
      <c r="G44" s="65">
        <v>19.451000000000001</v>
      </c>
      <c r="H44" s="65">
        <v>19.27</v>
      </c>
      <c r="I44" s="65">
        <v>20.260000000000002</v>
      </c>
      <c r="J44" s="334">
        <v>17.544</v>
      </c>
    </row>
    <row r="45" spans="1:10" s="62" customFormat="1" ht="17.25" customHeight="1" x14ac:dyDescent="0.2">
      <c r="A45" s="21" t="s">
        <v>11</v>
      </c>
      <c r="B45" s="64">
        <v>36.345999999999997</v>
      </c>
      <c r="C45" s="64">
        <v>31.667000000000002</v>
      </c>
      <c r="D45" s="65">
        <v>32.777000000000001</v>
      </c>
      <c r="E45" s="65">
        <v>31.323</v>
      </c>
      <c r="F45" s="65">
        <v>25.405000000000001</v>
      </c>
      <c r="G45" s="65">
        <v>19.599</v>
      </c>
      <c r="H45" s="65">
        <v>19.436</v>
      </c>
      <c r="I45" s="65">
        <v>19.661999999999999</v>
      </c>
      <c r="J45" s="334">
        <v>17.315999999999999</v>
      </c>
    </row>
    <row r="46" spans="1:10" s="62" customFormat="1" ht="17.25" customHeight="1" x14ac:dyDescent="0.2">
      <c r="A46" s="21" t="s">
        <v>12</v>
      </c>
      <c r="B46" s="64">
        <v>36.542999999999999</v>
      </c>
      <c r="C46" s="64">
        <v>31.484999999999999</v>
      </c>
      <c r="D46" s="65">
        <v>32.253</v>
      </c>
      <c r="E46" s="65">
        <v>30.952000000000002</v>
      </c>
      <c r="F46" s="65">
        <v>25.100999999999999</v>
      </c>
      <c r="G46" s="65">
        <v>19.356999999999999</v>
      </c>
      <c r="H46" s="65">
        <v>19.271999999999998</v>
      </c>
      <c r="I46" s="65">
        <v>19.498000000000001</v>
      </c>
      <c r="J46" s="334">
        <v>17.497</v>
      </c>
    </row>
    <row r="47" spans="1:10" s="62" customFormat="1" ht="17.25" customHeight="1" x14ac:dyDescent="0.2">
      <c r="A47" s="21" t="s">
        <v>13</v>
      </c>
      <c r="B47" s="64">
        <v>36.567999999999998</v>
      </c>
      <c r="C47" s="64">
        <v>33.31</v>
      </c>
      <c r="D47" s="65">
        <v>31.503</v>
      </c>
      <c r="E47" s="65">
        <v>30.95</v>
      </c>
      <c r="F47" s="65">
        <v>24.809000000000001</v>
      </c>
      <c r="G47" s="65">
        <v>19.302</v>
      </c>
      <c r="H47" s="65">
        <v>19.602</v>
      </c>
      <c r="I47" s="65">
        <v>19.221</v>
      </c>
      <c r="J47" s="334">
        <v>17.829000000000001</v>
      </c>
    </row>
    <row r="48" spans="1:10" s="62" customFormat="1" ht="17.25" customHeight="1" thickBot="1" x14ac:dyDescent="0.25">
      <c r="A48" s="54" t="s">
        <v>14</v>
      </c>
      <c r="B48" s="204">
        <v>36.478000000000002</v>
      </c>
      <c r="C48" s="204">
        <v>34.366999999999997</v>
      </c>
      <c r="D48" s="205">
        <v>31.056999999999999</v>
      </c>
      <c r="E48" s="205">
        <v>31.100999999999999</v>
      </c>
      <c r="F48" s="205">
        <v>24.81</v>
      </c>
      <c r="G48" s="205">
        <v>18.927</v>
      </c>
      <c r="H48" s="205">
        <v>19.428000000000001</v>
      </c>
      <c r="I48" s="205">
        <v>18.803999999999998</v>
      </c>
      <c r="J48" s="335">
        <v>17.747</v>
      </c>
    </row>
    <row r="49" spans="1:10" s="62" customFormat="1" ht="17.25" customHeight="1" thickTop="1" thickBot="1" x14ac:dyDescent="0.25">
      <c r="A49" s="176" t="s">
        <v>15</v>
      </c>
      <c r="B49" s="177">
        <f t="shared" ref="B49:J49" si="0">AVERAGE(B37:B48)</f>
        <v>35.992249999999999</v>
      </c>
      <c r="C49" s="177">
        <f t="shared" si="0"/>
        <v>33.658500000000004</v>
      </c>
      <c r="D49" s="177">
        <f t="shared" si="0"/>
        <v>32.479916666666661</v>
      </c>
      <c r="E49" s="177">
        <f t="shared" si="0"/>
        <v>30.372416666666666</v>
      </c>
      <c r="F49" s="177">
        <f t="shared" si="0"/>
        <v>26.715500000000002</v>
      </c>
      <c r="G49" s="177">
        <f t="shared" si="0"/>
        <v>22.061916666666665</v>
      </c>
      <c r="H49" s="177">
        <f t="shared" si="0"/>
        <v>18.981833333333334</v>
      </c>
      <c r="I49" s="177">
        <f t="shared" si="0"/>
        <v>19.940333333333331</v>
      </c>
      <c r="J49" s="336">
        <f t="shared" si="0"/>
        <v>18.078166666666672</v>
      </c>
    </row>
    <row r="50" spans="1:10" s="62" customFormat="1" ht="14.25" customHeight="1" x14ac:dyDescent="0.2">
      <c r="A50" s="71"/>
      <c r="B50" s="72"/>
      <c r="C50" s="72"/>
      <c r="D50" s="72"/>
      <c r="E50" s="72"/>
      <c r="F50" s="72"/>
      <c r="G50" s="72"/>
      <c r="H50" s="72"/>
      <c r="I50" s="72"/>
      <c r="J50" s="73"/>
    </row>
    <row r="51" spans="1:10" s="62" customFormat="1" ht="14.2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1"/>
    </row>
    <row r="52" spans="1:10" s="62" customFormat="1" ht="14.25" customHeight="1" thickBot="1" x14ac:dyDescent="0.25">
      <c r="A52" s="477" t="s">
        <v>1</v>
      </c>
      <c r="B52" s="478"/>
      <c r="C52" s="478"/>
      <c r="D52" s="478"/>
      <c r="E52" s="478"/>
      <c r="F52" s="478"/>
      <c r="G52" s="478"/>
      <c r="H52" s="478"/>
      <c r="I52" s="478"/>
      <c r="J52" s="479"/>
    </row>
    <row r="53" spans="1:10" ht="12.75" customHeight="1" x14ac:dyDescent="0.35"/>
    <row r="54" spans="1:10" ht="12.75" customHeight="1" thickBot="1" x14ac:dyDescent="0.4"/>
    <row r="55" spans="1:10" ht="20.25" customHeight="1" x14ac:dyDescent="0.35">
      <c r="A55" s="443" t="s">
        <v>17</v>
      </c>
      <c r="B55" s="444"/>
      <c r="C55" s="444"/>
      <c r="D55" s="444"/>
      <c r="E55" s="444"/>
      <c r="F55" s="444"/>
      <c r="G55" s="444"/>
      <c r="H55" s="444"/>
      <c r="I55" s="444"/>
      <c r="J55" s="445"/>
    </row>
    <row r="56" spans="1:10" ht="12.75" customHeight="1" x14ac:dyDescent="0.35">
      <c r="A56" s="446"/>
      <c r="B56" s="447"/>
      <c r="C56" s="447"/>
      <c r="D56" s="447"/>
      <c r="E56" s="447"/>
      <c r="F56" s="447"/>
      <c r="G56" s="447"/>
      <c r="H56" s="447"/>
      <c r="I56" s="447"/>
      <c r="J56" s="448"/>
    </row>
    <row r="57" spans="1:10" ht="18.75" customHeight="1" x14ac:dyDescent="0.35">
      <c r="A57" s="449" t="s">
        <v>48</v>
      </c>
      <c r="B57" s="450"/>
      <c r="C57" s="450"/>
      <c r="D57" s="450"/>
      <c r="E57" s="450"/>
      <c r="F57" s="450"/>
      <c r="G57" s="450"/>
      <c r="H57" s="450"/>
      <c r="I57" s="450"/>
      <c r="J57" s="451"/>
    </row>
    <row r="58" spans="1:10" ht="18.75" customHeight="1" x14ac:dyDescent="0.35">
      <c r="A58" s="452" t="s">
        <v>324</v>
      </c>
      <c r="B58" s="453"/>
      <c r="C58" s="453"/>
      <c r="D58" s="453"/>
      <c r="E58" s="453"/>
      <c r="F58" s="453"/>
      <c r="G58" s="453"/>
      <c r="H58" s="453"/>
      <c r="I58" s="453"/>
      <c r="J58" s="454"/>
    </row>
    <row r="59" spans="1:10" ht="18.75" customHeight="1" x14ac:dyDescent="0.35">
      <c r="A59" s="460" t="s">
        <v>141</v>
      </c>
      <c r="B59" s="461"/>
      <c r="C59" s="461"/>
      <c r="D59" s="461"/>
      <c r="E59" s="461"/>
      <c r="F59" s="461"/>
      <c r="G59" s="461"/>
      <c r="H59" s="461"/>
      <c r="I59" s="461"/>
      <c r="J59" s="462"/>
    </row>
    <row r="60" spans="1:10" s="62" customFormat="1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1"/>
    </row>
    <row r="61" spans="1:10" s="62" customFormat="1" ht="17.25" customHeight="1" x14ac:dyDescent="0.2">
      <c r="A61" s="474" t="s">
        <v>259</v>
      </c>
      <c r="B61" s="455">
        <v>1981</v>
      </c>
      <c r="C61" s="455">
        <v>1982</v>
      </c>
      <c r="D61" s="455">
        <v>1983</v>
      </c>
      <c r="E61" s="455">
        <v>1984</v>
      </c>
      <c r="F61" s="455">
        <v>1985</v>
      </c>
      <c r="G61" s="455">
        <v>1986</v>
      </c>
      <c r="H61" s="455">
        <v>1987</v>
      </c>
      <c r="I61" s="455">
        <v>1988</v>
      </c>
      <c r="J61" s="492">
        <v>1989</v>
      </c>
    </row>
    <row r="62" spans="1:10" s="62" customFormat="1" ht="17.25" customHeight="1" x14ac:dyDescent="0.2">
      <c r="A62" s="475"/>
      <c r="B62" s="456" t="s">
        <v>60</v>
      </c>
      <c r="C62" s="456" t="s">
        <v>60</v>
      </c>
      <c r="D62" s="456" t="s">
        <v>60</v>
      </c>
      <c r="E62" s="456" t="s">
        <v>60</v>
      </c>
      <c r="F62" s="456" t="s">
        <v>60</v>
      </c>
      <c r="G62" s="456" t="s">
        <v>60</v>
      </c>
      <c r="H62" s="456" t="s">
        <v>60</v>
      </c>
      <c r="I62" s="456" t="s">
        <v>60</v>
      </c>
      <c r="J62" s="493" t="s">
        <v>60</v>
      </c>
    </row>
    <row r="63" spans="1:10" s="62" customFormat="1" ht="17.25" customHeight="1" x14ac:dyDescent="0.2">
      <c r="A63" s="40" t="s">
        <v>3</v>
      </c>
      <c r="B63" s="64">
        <v>17.669</v>
      </c>
      <c r="C63" s="64">
        <v>16.337</v>
      </c>
      <c r="D63" s="65">
        <v>13.234999999999999</v>
      </c>
      <c r="E63" s="65">
        <v>12.401999999999999</v>
      </c>
      <c r="F63" s="65">
        <v>12.709</v>
      </c>
      <c r="G63" s="65">
        <v>11.237</v>
      </c>
      <c r="H63" s="65">
        <v>10.086</v>
      </c>
      <c r="I63" s="292">
        <v>10.366</v>
      </c>
      <c r="J63" s="334">
        <v>11.23</v>
      </c>
    </row>
    <row r="64" spans="1:10" s="62" customFormat="1" ht="17.25" customHeight="1" x14ac:dyDescent="0.2">
      <c r="A64" s="21" t="s">
        <v>4</v>
      </c>
      <c r="B64" s="64">
        <v>17.719000000000001</v>
      </c>
      <c r="C64" s="64">
        <v>16.483000000000001</v>
      </c>
      <c r="D64" s="65">
        <v>13.141999999999999</v>
      </c>
      <c r="E64" s="65">
        <v>12.369</v>
      </c>
      <c r="F64" s="65">
        <v>12.733000000000001</v>
      </c>
      <c r="G64" s="65">
        <v>11.164999999999999</v>
      </c>
      <c r="H64" s="65">
        <v>9.9860000000000007</v>
      </c>
      <c r="I64" s="65">
        <v>10.425000000000001</v>
      </c>
      <c r="J64" s="334">
        <v>11.275</v>
      </c>
    </row>
    <row r="65" spans="1:10" s="62" customFormat="1" ht="17.25" customHeight="1" x14ac:dyDescent="0.2">
      <c r="A65" s="21" t="s">
        <v>5</v>
      </c>
      <c r="B65" s="64">
        <v>17.413</v>
      </c>
      <c r="C65" s="64">
        <v>15.997</v>
      </c>
      <c r="D65" s="65">
        <v>12.698</v>
      </c>
      <c r="E65" s="65">
        <v>12.237</v>
      </c>
      <c r="F65" s="65">
        <v>12.701000000000001</v>
      </c>
      <c r="G65" s="65">
        <v>11.16</v>
      </c>
      <c r="H65" s="65">
        <v>10.021000000000001</v>
      </c>
      <c r="I65" s="65">
        <v>10.492000000000001</v>
      </c>
      <c r="J65" s="334">
        <v>11.301</v>
      </c>
    </row>
    <row r="66" spans="1:10" s="62" customFormat="1" ht="17.25" customHeight="1" x14ac:dyDescent="0.2">
      <c r="A66" s="21" t="s">
        <v>6</v>
      </c>
      <c r="B66" s="64">
        <v>17.463999999999999</v>
      </c>
      <c r="C66" s="64">
        <v>15.891999999999999</v>
      </c>
      <c r="D66" s="65">
        <v>12.638</v>
      </c>
      <c r="E66" s="65">
        <v>12.39</v>
      </c>
      <c r="F66" s="65">
        <v>12.587999999999999</v>
      </c>
      <c r="G66" s="65">
        <v>11.074</v>
      </c>
      <c r="H66" s="65">
        <v>10.032999999999999</v>
      </c>
      <c r="I66" s="65">
        <v>10.617000000000001</v>
      </c>
      <c r="J66" s="334">
        <v>11.33</v>
      </c>
    </row>
    <row r="67" spans="1:10" s="62" customFormat="1" ht="17.25" customHeight="1" x14ac:dyDescent="0.2">
      <c r="A67" s="21" t="s">
        <v>7</v>
      </c>
      <c r="B67" s="64">
        <v>17.751999999999999</v>
      </c>
      <c r="C67" s="64">
        <v>15.813000000000001</v>
      </c>
      <c r="D67" s="65">
        <v>12.621</v>
      </c>
      <c r="E67" s="65">
        <v>12.568</v>
      </c>
      <c r="F67" s="65">
        <v>12.500999999999999</v>
      </c>
      <c r="G67" s="65">
        <v>11.061999999999999</v>
      </c>
      <c r="H67" s="65">
        <v>10.041</v>
      </c>
      <c r="I67" s="65">
        <v>10.635</v>
      </c>
      <c r="J67" s="334">
        <v>11.263999999999999</v>
      </c>
    </row>
    <row r="68" spans="1:10" s="62" customFormat="1" ht="17.25" customHeight="1" x14ac:dyDescent="0.2">
      <c r="A68" s="21" t="s">
        <v>8</v>
      </c>
      <c r="B68" s="64">
        <v>17.763000000000002</v>
      </c>
      <c r="C68" s="64">
        <v>15.672000000000001</v>
      </c>
      <c r="D68" s="65">
        <v>12.536</v>
      </c>
      <c r="E68" s="65">
        <v>12.413</v>
      </c>
      <c r="F68" s="65">
        <v>12.336</v>
      </c>
      <c r="G68" s="65">
        <v>11.005000000000001</v>
      </c>
      <c r="H68" s="65">
        <v>10.127000000000001</v>
      </c>
      <c r="I68" s="65">
        <v>10.648</v>
      </c>
      <c r="J68" s="334">
        <v>11.012</v>
      </c>
    </row>
    <row r="69" spans="1:10" s="62" customFormat="1" ht="17.25" customHeight="1" x14ac:dyDescent="0.2">
      <c r="A69" s="21" t="s">
        <v>9</v>
      </c>
      <c r="B69" s="64">
        <v>17.611999999999998</v>
      </c>
      <c r="C69" s="64">
        <v>15.551</v>
      </c>
      <c r="D69" s="65">
        <v>12.319000000000001</v>
      </c>
      <c r="E69" s="65">
        <v>12.398</v>
      </c>
      <c r="F69" s="65">
        <v>12.202999999999999</v>
      </c>
      <c r="G69" s="65">
        <v>11.016999999999999</v>
      </c>
      <c r="H69" s="65">
        <v>10.233000000000001</v>
      </c>
      <c r="I69" s="65">
        <v>10.621</v>
      </c>
      <c r="J69" s="334">
        <v>11.205</v>
      </c>
    </row>
    <row r="70" spans="1:10" s="62" customFormat="1" ht="17.25" customHeight="1" x14ac:dyDescent="0.2">
      <c r="A70" s="21" t="s">
        <v>10</v>
      </c>
      <c r="B70" s="64">
        <v>17.541</v>
      </c>
      <c r="C70" s="64">
        <v>15.56</v>
      </c>
      <c r="D70" s="65">
        <v>12.43</v>
      </c>
      <c r="E70" s="65">
        <v>12.340999999999999</v>
      </c>
      <c r="F70" s="65">
        <v>11.965</v>
      </c>
      <c r="G70" s="65">
        <v>10.821</v>
      </c>
      <c r="H70" s="65">
        <v>10.401</v>
      </c>
      <c r="I70" s="65">
        <v>10.704000000000001</v>
      </c>
      <c r="J70" s="334">
        <v>11.253</v>
      </c>
    </row>
    <row r="71" spans="1:10" s="62" customFormat="1" ht="17.25" customHeight="1" x14ac:dyDescent="0.2">
      <c r="A71" s="21" t="s">
        <v>11</v>
      </c>
      <c r="B71" s="64">
        <v>17.213999999999999</v>
      </c>
      <c r="C71" s="64">
        <v>15.581</v>
      </c>
      <c r="D71" s="65">
        <v>12.358000000000001</v>
      </c>
      <c r="E71" s="65">
        <v>12.519</v>
      </c>
      <c r="F71" s="65">
        <v>11.835000000000001</v>
      </c>
      <c r="G71" s="65">
        <v>10.718</v>
      </c>
      <c r="H71" s="65">
        <v>10.519</v>
      </c>
      <c r="I71" s="65">
        <v>10.58</v>
      </c>
      <c r="J71" s="334">
        <v>11.255000000000001</v>
      </c>
    </row>
    <row r="72" spans="1:10" s="62" customFormat="1" ht="17.25" customHeight="1" x14ac:dyDescent="0.2">
      <c r="A72" s="21" t="s">
        <v>12</v>
      </c>
      <c r="B72" s="64">
        <v>16.477</v>
      </c>
      <c r="C72" s="64">
        <v>15.46</v>
      </c>
      <c r="D72" s="65">
        <v>12.109</v>
      </c>
      <c r="E72" s="65">
        <v>12.541</v>
      </c>
      <c r="F72" s="65">
        <v>11.504</v>
      </c>
      <c r="G72" s="65">
        <v>10.590999999999999</v>
      </c>
      <c r="H72" s="65">
        <v>10.691000000000001</v>
      </c>
      <c r="I72" s="65">
        <v>10.641999999999999</v>
      </c>
      <c r="J72" s="334">
        <v>11.071999999999999</v>
      </c>
    </row>
    <row r="73" spans="1:10" s="62" customFormat="1" ht="17.25" customHeight="1" x14ac:dyDescent="0.2">
      <c r="A73" s="21" t="s">
        <v>13</v>
      </c>
      <c r="B73" s="64">
        <v>16.39</v>
      </c>
      <c r="C73" s="64">
        <v>15.084</v>
      </c>
      <c r="D73" s="65">
        <v>12.225</v>
      </c>
      <c r="E73" s="65">
        <v>12.53</v>
      </c>
      <c r="F73" s="65">
        <v>11.435</v>
      </c>
      <c r="G73" s="65">
        <v>10.47</v>
      </c>
      <c r="H73" s="65">
        <v>10.461</v>
      </c>
      <c r="I73" s="65">
        <v>10.691000000000001</v>
      </c>
      <c r="J73" s="334">
        <v>11.061999999999999</v>
      </c>
    </row>
    <row r="74" spans="1:10" s="62" customFormat="1" ht="17.25" customHeight="1" thickBot="1" x14ac:dyDescent="0.25">
      <c r="A74" s="54" t="s">
        <v>14</v>
      </c>
      <c r="B74" s="204">
        <v>16.350999999999999</v>
      </c>
      <c r="C74" s="204">
        <v>13.537000000000001</v>
      </c>
      <c r="D74" s="205">
        <v>12.266</v>
      </c>
      <c r="E74" s="205">
        <v>12.679</v>
      </c>
      <c r="F74" s="205">
        <v>11.351000000000001</v>
      </c>
      <c r="G74" s="205">
        <v>10.417</v>
      </c>
      <c r="H74" s="205">
        <v>10.388999999999999</v>
      </c>
      <c r="I74" s="205">
        <v>10.864000000000001</v>
      </c>
      <c r="J74" s="335">
        <v>10.912000000000001</v>
      </c>
    </row>
    <row r="75" spans="1:10" s="62" customFormat="1" ht="17.25" customHeight="1" thickTop="1" thickBot="1" x14ac:dyDescent="0.25">
      <c r="A75" s="176" t="s">
        <v>15</v>
      </c>
      <c r="B75" s="177">
        <f t="shared" ref="B75:J75" si="1">AVERAGE(B63:B74)</f>
        <v>17.280416666666667</v>
      </c>
      <c r="C75" s="177">
        <f t="shared" si="1"/>
        <v>15.580583333333335</v>
      </c>
      <c r="D75" s="177">
        <f t="shared" si="1"/>
        <v>12.548083333333333</v>
      </c>
      <c r="E75" s="177">
        <f t="shared" si="1"/>
        <v>12.448916666666667</v>
      </c>
      <c r="F75" s="177">
        <f t="shared" si="1"/>
        <v>12.155083333333332</v>
      </c>
      <c r="G75" s="177">
        <f t="shared" si="1"/>
        <v>10.894749999999997</v>
      </c>
      <c r="H75" s="177">
        <f t="shared" si="1"/>
        <v>10.249000000000001</v>
      </c>
      <c r="I75" s="177">
        <f t="shared" si="1"/>
        <v>10.607083333333334</v>
      </c>
      <c r="J75" s="336">
        <f t="shared" si="1"/>
        <v>11.180916666666667</v>
      </c>
    </row>
    <row r="76" spans="1:10" s="62" customFormat="1" ht="14.25" customHeight="1" x14ac:dyDescent="0.2">
      <c r="A76" s="71"/>
      <c r="B76" s="72"/>
      <c r="C76" s="72"/>
      <c r="D76" s="72"/>
      <c r="E76" s="72"/>
      <c r="F76" s="72"/>
      <c r="G76" s="72"/>
      <c r="H76" s="72"/>
      <c r="I76" s="72"/>
      <c r="J76" s="73"/>
    </row>
    <row r="77" spans="1:10" s="62" customFormat="1" ht="14.2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1"/>
    </row>
    <row r="78" spans="1:10" s="62" customFormat="1" ht="14.25" customHeight="1" thickBot="1" x14ac:dyDescent="0.25">
      <c r="A78" s="477" t="s">
        <v>1</v>
      </c>
      <c r="B78" s="478"/>
      <c r="C78" s="478"/>
      <c r="D78" s="478"/>
      <c r="E78" s="478"/>
      <c r="F78" s="478"/>
      <c r="G78" s="478"/>
      <c r="H78" s="478"/>
      <c r="I78" s="478"/>
      <c r="J78" s="479"/>
    </row>
    <row r="79" spans="1:10" ht="12.75" customHeight="1" x14ac:dyDescent="0.35"/>
    <row r="80" spans="1:10" ht="12.75" customHeight="1" thickBot="1" x14ac:dyDescent="0.4"/>
    <row r="81" spans="1:10" ht="18.75" customHeight="1" x14ac:dyDescent="0.35">
      <c r="A81" s="443" t="s">
        <v>17</v>
      </c>
      <c r="B81" s="444"/>
      <c r="C81" s="444"/>
      <c r="D81" s="444"/>
      <c r="E81" s="444"/>
      <c r="F81" s="444"/>
      <c r="G81" s="444"/>
      <c r="H81" s="444"/>
      <c r="I81" s="444"/>
      <c r="J81" s="445"/>
    </row>
    <row r="82" spans="1:10" ht="12.75" customHeight="1" x14ac:dyDescent="0.35">
      <c r="A82" s="446"/>
      <c r="B82" s="447"/>
      <c r="C82" s="447"/>
      <c r="D82" s="447"/>
      <c r="E82" s="447"/>
      <c r="F82" s="447"/>
      <c r="G82" s="447"/>
      <c r="H82" s="447"/>
      <c r="I82" s="447"/>
      <c r="J82" s="448"/>
    </row>
    <row r="83" spans="1:10" ht="18.75" customHeight="1" x14ac:dyDescent="0.35">
      <c r="A83" s="449" t="s">
        <v>48</v>
      </c>
      <c r="B83" s="450"/>
      <c r="C83" s="450"/>
      <c r="D83" s="450"/>
      <c r="E83" s="450"/>
      <c r="F83" s="450"/>
      <c r="G83" s="450"/>
      <c r="H83" s="450"/>
      <c r="I83" s="450"/>
      <c r="J83" s="451"/>
    </row>
    <row r="84" spans="1:10" ht="18.75" customHeight="1" x14ac:dyDescent="0.35">
      <c r="A84" s="452" t="s">
        <v>324</v>
      </c>
      <c r="B84" s="453"/>
      <c r="C84" s="453"/>
      <c r="D84" s="453"/>
      <c r="E84" s="453"/>
      <c r="F84" s="453"/>
      <c r="G84" s="453"/>
      <c r="H84" s="453"/>
      <c r="I84" s="453"/>
      <c r="J84" s="454"/>
    </row>
    <row r="85" spans="1:10" ht="18.75" customHeight="1" x14ac:dyDescent="0.35">
      <c r="A85" s="460" t="s">
        <v>141</v>
      </c>
      <c r="B85" s="461"/>
      <c r="C85" s="461"/>
      <c r="D85" s="461"/>
      <c r="E85" s="461"/>
      <c r="F85" s="461"/>
      <c r="G85" s="461"/>
      <c r="H85" s="461"/>
      <c r="I85" s="461"/>
      <c r="J85" s="462"/>
    </row>
    <row r="86" spans="1:10" s="62" customFormat="1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1"/>
    </row>
    <row r="87" spans="1:10" s="62" customFormat="1" ht="17.25" customHeight="1" x14ac:dyDescent="0.2">
      <c r="A87" s="474" t="s">
        <v>259</v>
      </c>
      <c r="B87" s="455">
        <v>1990</v>
      </c>
      <c r="C87" s="455">
        <v>1991</v>
      </c>
      <c r="D87" s="455">
        <v>1992</v>
      </c>
      <c r="E87" s="455">
        <v>1993</v>
      </c>
      <c r="F87" s="455">
        <v>1994</v>
      </c>
      <c r="G87" s="455">
        <v>1995</v>
      </c>
      <c r="H87" s="455">
        <v>1996</v>
      </c>
      <c r="I87" s="455">
        <v>1997</v>
      </c>
      <c r="J87" s="492" t="s">
        <v>56</v>
      </c>
    </row>
    <row r="88" spans="1:10" s="62" customFormat="1" ht="17.25" customHeight="1" x14ac:dyDescent="0.2">
      <c r="A88" s="475"/>
      <c r="B88" s="456" t="s">
        <v>60</v>
      </c>
      <c r="C88" s="456" t="s">
        <v>60</v>
      </c>
      <c r="D88" s="456" t="s">
        <v>60</v>
      </c>
      <c r="E88" s="456" t="s">
        <v>60</v>
      </c>
      <c r="F88" s="456" t="s">
        <v>60</v>
      </c>
      <c r="G88" s="456" t="s">
        <v>60</v>
      </c>
      <c r="H88" s="456" t="s">
        <v>60</v>
      </c>
      <c r="I88" s="456" t="s">
        <v>60</v>
      </c>
      <c r="J88" s="493" t="s">
        <v>60</v>
      </c>
    </row>
    <row r="89" spans="1:10" s="62" customFormat="1" ht="17.25" customHeight="1" x14ac:dyDescent="0.2">
      <c r="A89" s="40" t="s">
        <v>3</v>
      </c>
      <c r="B89" s="64">
        <v>10.858000000000001</v>
      </c>
      <c r="C89" s="64">
        <v>11.167</v>
      </c>
      <c r="D89" s="65">
        <v>11.111000000000001</v>
      </c>
      <c r="E89" s="65">
        <v>9.92</v>
      </c>
      <c r="F89" s="65">
        <v>8.5679999999999996</v>
      </c>
      <c r="G89" s="65">
        <v>8.1259999999999994</v>
      </c>
      <c r="H89" s="65">
        <v>8.3450000000000006</v>
      </c>
      <c r="I89" s="292">
        <v>8.39</v>
      </c>
      <c r="J89" s="334">
        <v>8.3030000000000008</v>
      </c>
    </row>
    <row r="90" spans="1:10" s="62" customFormat="1" ht="17.25" customHeight="1" x14ac:dyDescent="0.2">
      <c r="A90" s="21" t="s">
        <v>4</v>
      </c>
      <c r="B90" s="64">
        <v>10.906000000000001</v>
      </c>
      <c r="C90" s="64">
        <v>11.254</v>
      </c>
      <c r="D90" s="65">
        <v>11.202999999999999</v>
      </c>
      <c r="E90" s="65">
        <v>9.8369999999999997</v>
      </c>
      <c r="F90" s="65">
        <v>8.65</v>
      </c>
      <c r="G90" s="65">
        <v>8.0939999999999994</v>
      </c>
      <c r="H90" s="65">
        <v>8.3490000000000002</v>
      </c>
      <c r="I90" s="65">
        <v>8.31</v>
      </c>
      <c r="J90" s="334">
        <v>8.3000000000000007</v>
      </c>
    </row>
    <row r="91" spans="1:10" s="62" customFormat="1" ht="17.25" customHeight="1" x14ac:dyDescent="0.2">
      <c r="A91" s="21" t="s">
        <v>5</v>
      </c>
      <c r="B91" s="64">
        <v>10.975</v>
      </c>
      <c r="C91" s="64">
        <v>11.323</v>
      </c>
      <c r="D91" s="65">
        <v>11.156000000000001</v>
      </c>
      <c r="E91" s="65">
        <v>9.8450000000000006</v>
      </c>
      <c r="F91" s="65">
        <v>8.5760000000000005</v>
      </c>
      <c r="G91" s="65">
        <v>7.694</v>
      </c>
      <c r="H91" s="65">
        <v>8.36</v>
      </c>
      <c r="I91" s="65">
        <v>8.3000000000000007</v>
      </c>
      <c r="J91" s="334">
        <v>8.2970000000000006</v>
      </c>
    </row>
    <row r="92" spans="1:10" s="62" customFormat="1" ht="17.25" customHeight="1" x14ac:dyDescent="0.2">
      <c r="A92" s="21" t="s">
        <v>6</v>
      </c>
      <c r="B92" s="64">
        <v>11.1</v>
      </c>
      <c r="C92" s="64">
        <v>11.407</v>
      </c>
      <c r="D92" s="65">
        <v>11.180999999999999</v>
      </c>
      <c r="E92" s="65">
        <v>9.7129999999999992</v>
      </c>
      <c r="F92" s="65">
        <v>8.6509999999999998</v>
      </c>
      <c r="G92" s="65">
        <v>7.827</v>
      </c>
      <c r="H92" s="65">
        <v>8.4390000000000001</v>
      </c>
      <c r="I92" s="65">
        <v>8.34</v>
      </c>
      <c r="J92" s="334">
        <v>8.2880000000000003</v>
      </c>
    </row>
    <row r="93" spans="1:10" s="62" customFormat="1" ht="17.25" customHeight="1" x14ac:dyDescent="0.2">
      <c r="A93" s="21" t="s">
        <v>7</v>
      </c>
      <c r="B93" s="64">
        <v>11.263999999999999</v>
      </c>
      <c r="C93" s="64">
        <v>11.375999999999999</v>
      </c>
      <c r="D93" s="65">
        <v>11.263</v>
      </c>
      <c r="E93" s="65">
        <v>9.3510000000000009</v>
      </c>
      <c r="F93" s="65">
        <v>8.5449999999999999</v>
      </c>
      <c r="G93" s="65">
        <v>8.0370000000000008</v>
      </c>
      <c r="H93" s="65">
        <v>8.4359999999999999</v>
      </c>
      <c r="I93" s="65">
        <v>8.3420000000000005</v>
      </c>
      <c r="J93" s="334">
        <v>8.2840000000000007</v>
      </c>
    </row>
    <row r="94" spans="1:10" s="62" customFormat="1" ht="17.25" customHeight="1" x14ac:dyDescent="0.2">
      <c r="A94" s="21" t="s">
        <v>8</v>
      </c>
      <c r="B94" s="64">
        <v>11.413</v>
      </c>
      <c r="C94" s="64">
        <v>11.29</v>
      </c>
      <c r="D94" s="65">
        <v>11.19</v>
      </c>
      <c r="E94" s="65">
        <v>9.1630000000000003</v>
      </c>
      <c r="F94" s="65">
        <v>8.5329999999999995</v>
      </c>
      <c r="G94" s="65">
        <v>8.0969999999999995</v>
      </c>
      <c r="H94" s="65">
        <v>8.3510000000000009</v>
      </c>
      <c r="I94" s="65">
        <v>8.3290000000000006</v>
      </c>
      <c r="J94" s="334">
        <v>8.2899999999999991</v>
      </c>
    </row>
    <row r="95" spans="1:10" s="62" customFormat="1" ht="17.25" customHeight="1" x14ac:dyDescent="0.2">
      <c r="A95" s="21" t="s">
        <v>9</v>
      </c>
      <c r="B95" s="64">
        <v>11.481999999999999</v>
      </c>
      <c r="C95" s="64">
        <v>11.250999999999999</v>
      </c>
      <c r="D95" s="65">
        <v>11.061999999999999</v>
      </c>
      <c r="E95" s="65">
        <v>8.9819999999999993</v>
      </c>
      <c r="F95" s="65">
        <v>8.5289999999999999</v>
      </c>
      <c r="G95" s="65">
        <v>8.1639999999999997</v>
      </c>
      <c r="H95" s="65">
        <v>8.3309999999999995</v>
      </c>
      <c r="I95" s="65">
        <v>8.343</v>
      </c>
      <c r="J95" s="334">
        <v>8.2959999999999994</v>
      </c>
    </row>
    <row r="96" spans="1:10" s="62" customFormat="1" ht="17.25" customHeight="1" x14ac:dyDescent="0.2">
      <c r="A96" s="21" t="s">
        <v>10</v>
      </c>
      <c r="B96" s="64">
        <v>11.401999999999999</v>
      </c>
      <c r="C96" s="64">
        <v>11.276</v>
      </c>
      <c r="D96" s="65">
        <v>10.96</v>
      </c>
      <c r="E96" s="65">
        <v>8.6020000000000003</v>
      </c>
      <c r="F96" s="65">
        <v>8.4770000000000003</v>
      </c>
      <c r="G96" s="65">
        <v>8.2460000000000004</v>
      </c>
      <c r="H96" s="65">
        <v>8.298</v>
      </c>
      <c r="I96" s="65">
        <v>8.3330000000000002</v>
      </c>
      <c r="J96" s="334">
        <v>8.2910000000000004</v>
      </c>
    </row>
    <row r="97" spans="1:10" s="62" customFormat="1" ht="17.25" customHeight="1" x14ac:dyDescent="0.2">
      <c r="A97" s="21" t="s">
        <v>11</v>
      </c>
      <c r="B97" s="64">
        <v>11.215</v>
      </c>
      <c r="C97" s="64">
        <v>11.226000000000001</v>
      </c>
      <c r="D97" s="65">
        <v>10.46</v>
      </c>
      <c r="E97" s="65">
        <v>8.7360000000000007</v>
      </c>
      <c r="F97" s="65">
        <v>8.4830000000000005</v>
      </c>
      <c r="G97" s="65">
        <v>8.1969999999999992</v>
      </c>
      <c r="H97" s="65">
        <v>8.3480000000000008</v>
      </c>
      <c r="I97" s="65">
        <v>8.3450000000000006</v>
      </c>
      <c r="J97" s="334">
        <v>8.2850000000000001</v>
      </c>
    </row>
    <row r="98" spans="1:10" s="62" customFormat="1" ht="17.25" customHeight="1" x14ac:dyDescent="0.2">
      <c r="A98" s="21" t="s">
        <v>12</v>
      </c>
      <c r="B98" s="64">
        <v>11.205</v>
      </c>
      <c r="C98" s="64">
        <v>11.16</v>
      </c>
      <c r="D98" s="65">
        <v>9.8770000000000007</v>
      </c>
      <c r="E98" s="65">
        <v>8.7200000000000006</v>
      </c>
      <c r="F98" s="65">
        <v>8.468</v>
      </c>
      <c r="G98" s="65">
        <v>8.1349999999999998</v>
      </c>
      <c r="H98" s="65">
        <v>8.36</v>
      </c>
      <c r="I98" s="65">
        <v>8.34</v>
      </c>
      <c r="J98" s="334">
        <v>8.2859999999999996</v>
      </c>
    </row>
    <row r="99" spans="1:10" s="62" customFormat="1" ht="17.25" customHeight="1" x14ac:dyDescent="0.2">
      <c r="A99" s="21" t="s">
        <v>13</v>
      </c>
      <c r="B99" s="64">
        <v>11.12</v>
      </c>
      <c r="C99" s="64">
        <v>11.131</v>
      </c>
      <c r="D99" s="65">
        <v>9.8149999999999995</v>
      </c>
      <c r="E99" s="65">
        <v>8.718</v>
      </c>
      <c r="F99" s="65">
        <v>8.4489999999999998</v>
      </c>
      <c r="G99" s="65">
        <v>8.1950000000000003</v>
      </c>
      <c r="H99" s="65">
        <v>8.3640000000000008</v>
      </c>
      <c r="I99" s="65">
        <v>8.3350000000000009</v>
      </c>
      <c r="J99" s="334">
        <v>8.2759999999999998</v>
      </c>
    </row>
    <row r="100" spans="1:10" s="62" customFormat="1" ht="17.25" customHeight="1" thickBot="1" x14ac:dyDescent="0.25">
      <c r="A100" s="54" t="s">
        <v>14</v>
      </c>
      <c r="B100" s="204">
        <v>11.025</v>
      </c>
      <c r="C100" s="204">
        <v>11.023</v>
      </c>
      <c r="D100" s="205">
        <v>9.8420000000000005</v>
      </c>
      <c r="E100" s="205">
        <v>8.57</v>
      </c>
      <c r="F100" s="205">
        <v>8.3650000000000002</v>
      </c>
      <c r="G100" s="205">
        <v>8.2759999999999998</v>
      </c>
      <c r="H100" s="205">
        <v>8.359</v>
      </c>
      <c r="I100" s="205">
        <v>8.3219999999999992</v>
      </c>
      <c r="J100" s="335">
        <v>8.2710000000000008</v>
      </c>
    </row>
    <row r="101" spans="1:10" s="62" customFormat="1" ht="17.25" customHeight="1" thickTop="1" thickBot="1" x14ac:dyDescent="0.25">
      <c r="A101" s="176" t="s">
        <v>15</v>
      </c>
      <c r="B101" s="177">
        <f t="shared" ref="B101:J101" si="2">AVERAGE(B89:B100)</f>
        <v>11.16375</v>
      </c>
      <c r="C101" s="177">
        <f t="shared" si="2"/>
        <v>11.240333333333332</v>
      </c>
      <c r="D101" s="177">
        <f t="shared" si="2"/>
        <v>10.76</v>
      </c>
      <c r="E101" s="177">
        <f t="shared" si="2"/>
        <v>9.1797500000000003</v>
      </c>
      <c r="F101" s="177">
        <f t="shared" si="2"/>
        <v>8.5245000000000015</v>
      </c>
      <c r="G101" s="177">
        <f t="shared" si="2"/>
        <v>8.0906666666666673</v>
      </c>
      <c r="H101" s="177">
        <f t="shared" si="2"/>
        <v>8.3616666666666664</v>
      </c>
      <c r="I101" s="177">
        <f t="shared" si="2"/>
        <v>8.3357499999999991</v>
      </c>
      <c r="J101" s="336">
        <f t="shared" si="2"/>
        <v>8.2889166666666672</v>
      </c>
    </row>
    <row r="102" spans="1:10" s="62" customFormat="1" ht="14.25" customHeight="1" x14ac:dyDescent="0.2">
      <c r="A102" s="71"/>
      <c r="B102" s="72"/>
      <c r="C102" s="72"/>
      <c r="D102" s="72"/>
      <c r="E102" s="72"/>
      <c r="F102" s="72"/>
      <c r="G102" s="72"/>
      <c r="H102" s="72"/>
      <c r="I102" s="72"/>
      <c r="J102" s="73"/>
    </row>
    <row r="103" spans="1:10" s="62" customFormat="1" ht="14.25" customHeight="1" x14ac:dyDescent="0.2">
      <c r="A103" s="29" t="s">
        <v>142</v>
      </c>
      <c r="B103" s="72"/>
      <c r="C103" s="72"/>
      <c r="D103" s="72"/>
      <c r="E103" s="72"/>
      <c r="F103" s="72"/>
      <c r="G103" s="72"/>
      <c r="H103" s="72"/>
      <c r="I103" s="72"/>
      <c r="J103" s="73"/>
    </row>
    <row r="104" spans="1:10" s="62" customFormat="1" ht="14.25" customHeight="1" x14ac:dyDescent="0.2">
      <c r="A104" s="59"/>
      <c r="B104" s="60"/>
      <c r="C104" s="60"/>
      <c r="D104" s="60"/>
      <c r="E104" s="60"/>
      <c r="F104" s="60"/>
      <c r="G104" s="60"/>
      <c r="H104" s="60"/>
      <c r="I104" s="60"/>
      <c r="J104" s="61"/>
    </row>
    <row r="105" spans="1:10" s="62" customFormat="1" ht="14.25" customHeight="1" thickBot="1" x14ac:dyDescent="0.25">
      <c r="A105" s="477" t="s">
        <v>1</v>
      </c>
      <c r="B105" s="478"/>
      <c r="C105" s="478"/>
      <c r="D105" s="478"/>
      <c r="E105" s="478"/>
      <c r="F105" s="478"/>
      <c r="G105" s="478"/>
      <c r="H105" s="478"/>
      <c r="I105" s="478"/>
      <c r="J105" s="479"/>
    </row>
  </sheetData>
  <mergeCells count="65">
    <mergeCell ref="G8:G9"/>
    <mergeCell ref="G35:G36"/>
    <mergeCell ref="H8:H9"/>
    <mergeCell ref="I8:I9"/>
    <mergeCell ref="J8:J9"/>
    <mergeCell ref="A33:J33"/>
    <mergeCell ref="C35:C36"/>
    <mergeCell ref="D35:D36"/>
    <mergeCell ref="E35:E36"/>
    <mergeCell ref="F35:F36"/>
    <mergeCell ref="A32:J32"/>
    <mergeCell ref="H35:H36"/>
    <mergeCell ref="I35:I36"/>
    <mergeCell ref="J35:J36"/>
    <mergeCell ref="A29:J29"/>
    <mergeCell ref="A35:A36"/>
    <mergeCell ref="B35:B36"/>
    <mergeCell ref="I61:I62"/>
    <mergeCell ref="C8:C9"/>
    <mergeCell ref="D8:D9"/>
    <mergeCell ref="A56:J56"/>
    <mergeCell ref="A61:A62"/>
    <mergeCell ref="B61:B62"/>
    <mergeCell ref="C61:C62"/>
    <mergeCell ref="D61:D62"/>
    <mergeCell ref="J61:J62"/>
    <mergeCell ref="E61:E62"/>
    <mergeCell ref="F61:F62"/>
    <mergeCell ref="G61:G62"/>
    <mergeCell ref="A27:J27"/>
    <mergeCell ref="E8:E9"/>
    <mergeCell ref="F8:F9"/>
    <mergeCell ref="B8:B9"/>
    <mergeCell ref="B87:B88"/>
    <mergeCell ref="C87:C88"/>
    <mergeCell ref="D87:D88"/>
    <mergeCell ref="A5:J5"/>
    <mergeCell ref="A6:J6"/>
    <mergeCell ref="A82:J82"/>
    <mergeCell ref="A52:J52"/>
    <mergeCell ref="A30:J30"/>
    <mergeCell ref="A31:J31"/>
    <mergeCell ref="E87:E88"/>
    <mergeCell ref="F87:F88"/>
    <mergeCell ref="G87:G88"/>
    <mergeCell ref="A59:J59"/>
    <mergeCell ref="A78:J78"/>
    <mergeCell ref="A8:A9"/>
    <mergeCell ref="H61:H62"/>
    <mergeCell ref="A1:J1"/>
    <mergeCell ref="A2:J2"/>
    <mergeCell ref="A85:J85"/>
    <mergeCell ref="A105:J105"/>
    <mergeCell ref="A81:J81"/>
    <mergeCell ref="A83:J83"/>
    <mergeCell ref="H87:H88"/>
    <mergeCell ref="I87:I88"/>
    <mergeCell ref="J87:J88"/>
    <mergeCell ref="A84:J84"/>
    <mergeCell ref="A3:J3"/>
    <mergeCell ref="A4:J4"/>
    <mergeCell ref="A55:J55"/>
    <mergeCell ref="A57:J57"/>
    <mergeCell ref="A58:J58"/>
    <mergeCell ref="A87:A88"/>
  </mergeCells>
  <phoneticPr fontId="5" type="noConversion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>
    <oddHeader>&amp;COesterreichische Nationalbank / Treasury - Back Office</oddHeader>
    <oddFooter>&amp;LWien, am &amp;D&amp;C&amp;8Für Vollständigkeit und Richtigkeit der Daten wird keine Haftung übernommen.&amp;RSeite &amp;P von &amp;N</oddFooter>
  </headerFooter>
  <rowBreaks count="3" manualBreakCount="3">
    <brk id="28" max="16383" man="1"/>
    <brk id="54" max="16383" man="1"/>
    <brk id="80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indexed="38"/>
  </sheetPr>
  <dimension ref="A1:K162"/>
  <sheetViews>
    <sheetView workbookViewId="0">
      <selection sqref="A1:J1"/>
    </sheetView>
  </sheetViews>
  <sheetFormatPr baseColWidth="10" defaultRowHeight="12.75" x14ac:dyDescent="0.2"/>
  <cols>
    <col min="1" max="1" width="17.85546875" customWidth="1"/>
    <col min="2" max="10" width="12.140625" customWidth="1"/>
    <col min="12" max="12" width="11.28515625" customWidth="1"/>
  </cols>
  <sheetData>
    <row r="1" spans="1:11" s="35" customFormat="1" ht="20.25" customHeight="1" x14ac:dyDescent="0.3">
      <c r="A1" s="443" t="s">
        <v>0</v>
      </c>
      <c r="B1" s="444"/>
      <c r="C1" s="444"/>
      <c r="D1" s="444"/>
      <c r="E1" s="444"/>
      <c r="F1" s="444"/>
      <c r="G1" s="444"/>
      <c r="H1" s="444"/>
      <c r="I1" s="444"/>
      <c r="J1" s="445"/>
      <c r="K1" s="237"/>
    </row>
    <row r="2" spans="1:11" s="35" customFormat="1" ht="12.75" customHeight="1" x14ac:dyDescent="0.3">
      <c r="A2" s="550"/>
      <c r="B2" s="551"/>
      <c r="C2" s="551"/>
      <c r="D2" s="551"/>
      <c r="E2" s="551"/>
      <c r="F2" s="551"/>
      <c r="G2" s="551"/>
      <c r="H2" s="551"/>
      <c r="I2" s="551"/>
      <c r="J2" s="552"/>
      <c r="K2" s="237"/>
    </row>
    <row r="3" spans="1:11" s="35" customFormat="1" ht="18.75" customHeight="1" x14ac:dyDescent="0.3">
      <c r="A3" s="550" t="s">
        <v>49</v>
      </c>
      <c r="B3" s="551"/>
      <c r="C3" s="551"/>
      <c r="D3" s="551"/>
      <c r="E3" s="551"/>
      <c r="F3" s="551"/>
      <c r="G3" s="551"/>
      <c r="H3" s="551"/>
      <c r="I3" s="551"/>
      <c r="J3" s="552"/>
      <c r="K3" s="237"/>
    </row>
    <row r="4" spans="1:11" s="35" customFormat="1" ht="18.75" customHeight="1" x14ac:dyDescent="0.3">
      <c r="A4" s="553" t="s">
        <v>342</v>
      </c>
      <c r="B4" s="554"/>
      <c r="C4" s="554"/>
      <c r="D4" s="554"/>
      <c r="E4" s="554"/>
      <c r="F4" s="554"/>
      <c r="G4" s="554"/>
      <c r="H4" s="554"/>
      <c r="I4" s="554"/>
      <c r="J4" s="555"/>
      <c r="K4" s="245"/>
    </row>
    <row r="5" spans="1:11" s="35" customFormat="1" ht="18.75" customHeight="1" x14ac:dyDescent="0.2">
      <c r="A5" s="564" t="s">
        <v>143</v>
      </c>
      <c r="B5" s="565"/>
      <c r="C5" s="565"/>
      <c r="D5" s="565"/>
      <c r="E5" s="565"/>
      <c r="F5" s="565"/>
      <c r="G5" s="565"/>
      <c r="H5" s="565"/>
      <c r="I5" s="565"/>
      <c r="J5" s="566"/>
      <c r="K5" s="7"/>
    </row>
    <row r="6" spans="1:11" s="147" customFormat="1" ht="12.75" customHeight="1" x14ac:dyDescent="0.2">
      <c r="A6" s="59"/>
      <c r="B6" s="60"/>
      <c r="C6" s="60"/>
      <c r="D6" s="60"/>
      <c r="E6" s="60"/>
      <c r="F6" s="60"/>
      <c r="G6" s="60"/>
      <c r="H6" s="60"/>
      <c r="I6" s="60"/>
      <c r="J6" s="61"/>
      <c r="K6" s="104"/>
    </row>
    <row r="7" spans="1:11" s="148" customFormat="1" ht="17.25" customHeight="1" x14ac:dyDescent="0.2">
      <c r="A7" s="474" t="s">
        <v>2</v>
      </c>
      <c r="B7" s="455">
        <v>1970</v>
      </c>
      <c r="C7" s="455">
        <v>1971</v>
      </c>
      <c r="D7" s="455">
        <v>1972</v>
      </c>
      <c r="E7" s="455">
        <v>1973</v>
      </c>
      <c r="F7" s="455">
        <v>1974</v>
      </c>
      <c r="G7" s="455">
        <v>1975</v>
      </c>
      <c r="H7" s="455">
        <v>1976</v>
      </c>
      <c r="I7" s="455">
        <v>1977</v>
      </c>
      <c r="J7" s="492">
        <v>1978</v>
      </c>
      <c r="K7" s="537"/>
    </row>
    <row r="8" spans="1:11" s="35" customFormat="1" ht="17.25" customHeight="1" x14ac:dyDescent="0.2">
      <c r="A8" s="475" t="s">
        <v>2</v>
      </c>
      <c r="B8" s="456"/>
      <c r="C8" s="456"/>
      <c r="D8" s="456"/>
      <c r="E8" s="456"/>
      <c r="F8" s="456"/>
      <c r="G8" s="456"/>
      <c r="H8" s="456"/>
      <c r="I8" s="456"/>
      <c r="J8" s="493"/>
      <c r="K8" s="537"/>
    </row>
    <row r="9" spans="1:11" s="149" customFormat="1" ht="17.25" customHeight="1" x14ac:dyDescent="0.2">
      <c r="A9" s="40" t="s">
        <v>3</v>
      </c>
      <c r="B9" s="63">
        <v>36.24</v>
      </c>
      <c r="C9" s="64">
        <v>36.44</v>
      </c>
      <c r="D9" s="64">
        <v>30.91</v>
      </c>
      <c r="E9" s="64">
        <v>29.4</v>
      </c>
      <c r="F9" s="65">
        <v>31.36</v>
      </c>
      <c r="G9" s="65">
        <v>24.52</v>
      </c>
      <c r="H9" s="65">
        <v>21.1</v>
      </c>
      <c r="I9" s="65">
        <v>19.79</v>
      </c>
      <c r="J9" s="343">
        <v>17.440000000000001</v>
      </c>
      <c r="K9" s="339"/>
    </row>
    <row r="10" spans="1:11" s="149" customFormat="1" ht="17.25" customHeight="1" x14ac:dyDescent="0.2">
      <c r="A10" s="21" t="s">
        <v>4</v>
      </c>
      <c r="B10" s="63">
        <v>36.28</v>
      </c>
      <c r="C10" s="64">
        <v>36.46</v>
      </c>
      <c r="D10" s="64">
        <v>30.93</v>
      </c>
      <c r="E10" s="64">
        <v>29.35</v>
      </c>
      <c r="F10" s="65">
        <v>29.42</v>
      </c>
      <c r="G10" s="65">
        <v>24.21</v>
      </c>
      <c r="H10" s="65">
        <v>21.13</v>
      </c>
      <c r="I10" s="65">
        <v>19.579999999999998</v>
      </c>
      <c r="J10" s="66">
        <v>16.86</v>
      </c>
      <c r="K10" s="339"/>
    </row>
    <row r="11" spans="1:11" s="149" customFormat="1" ht="17.25" customHeight="1" x14ac:dyDescent="0.2">
      <c r="A11" s="21" t="s">
        <v>5</v>
      </c>
      <c r="B11" s="63">
        <v>36.31</v>
      </c>
      <c r="C11" s="64">
        <v>36.42</v>
      </c>
      <c r="D11" s="64">
        <v>36.42</v>
      </c>
      <c r="E11" s="64">
        <v>29.33</v>
      </c>
      <c r="F11" s="65">
        <v>28.52</v>
      </c>
      <c r="G11" s="65">
        <v>24.82</v>
      </c>
      <c r="H11" s="65">
        <v>20.96</v>
      </c>
      <c r="I11" s="65">
        <v>19.489999999999998</v>
      </c>
      <c r="J11" s="66">
        <v>16.75</v>
      </c>
      <c r="K11" s="339"/>
    </row>
    <row r="12" spans="1:11" s="149" customFormat="1" ht="17.25" customHeight="1" x14ac:dyDescent="0.2">
      <c r="A12" s="21" t="s">
        <v>6</v>
      </c>
      <c r="B12" s="63">
        <v>36.32</v>
      </c>
      <c r="C12" s="64">
        <v>36.4</v>
      </c>
      <c r="D12" s="64">
        <v>36.4</v>
      </c>
      <c r="E12" s="64">
        <v>29.45</v>
      </c>
      <c r="F12" s="65">
        <v>27.17</v>
      </c>
      <c r="G12" s="65">
        <v>24.78</v>
      </c>
      <c r="H12" s="65">
        <v>20.88</v>
      </c>
      <c r="I12" s="65">
        <v>19.28</v>
      </c>
      <c r="J12" s="66">
        <v>17.11</v>
      </c>
      <c r="K12" s="339"/>
    </row>
    <row r="13" spans="1:11" s="149" customFormat="1" ht="17.25" customHeight="1" x14ac:dyDescent="0.2">
      <c r="A13" s="21" t="s">
        <v>7</v>
      </c>
      <c r="B13" s="63">
        <v>36.229999999999997</v>
      </c>
      <c r="C13" s="64">
        <v>35.21</v>
      </c>
      <c r="D13" s="64">
        <v>35.21</v>
      </c>
      <c r="E13" s="64">
        <v>28.59</v>
      </c>
      <c r="F13" s="65">
        <v>26.8</v>
      </c>
      <c r="G13" s="65">
        <v>24.45</v>
      </c>
      <c r="H13" s="65">
        <v>21.32</v>
      </c>
      <c r="I13" s="65">
        <v>19.3</v>
      </c>
      <c r="J13" s="66">
        <v>17.38</v>
      </c>
      <c r="K13" s="339"/>
    </row>
    <row r="14" spans="1:11" s="149" customFormat="1" ht="17.25" customHeight="1" x14ac:dyDescent="0.2">
      <c r="A14" s="21" t="s">
        <v>8</v>
      </c>
      <c r="B14" s="63">
        <v>36.11</v>
      </c>
      <c r="C14" s="64">
        <v>35.19</v>
      </c>
      <c r="D14" s="64">
        <v>35.19</v>
      </c>
      <c r="E14" s="64">
        <v>27.32</v>
      </c>
      <c r="F14" s="65">
        <v>27.63</v>
      </c>
      <c r="G14" s="65">
        <v>23.29</v>
      </c>
      <c r="H14" s="65">
        <v>21.17</v>
      </c>
      <c r="I14" s="65">
        <v>19.07</v>
      </c>
      <c r="J14" s="66">
        <v>17.2</v>
      </c>
      <c r="K14" s="339"/>
    </row>
    <row r="15" spans="1:11" s="149" customFormat="1" ht="17.25" customHeight="1" x14ac:dyDescent="0.2">
      <c r="A15" s="21" t="s">
        <v>9</v>
      </c>
      <c r="B15" s="63">
        <v>35.96</v>
      </c>
      <c r="C15" s="64">
        <v>35.130000000000003</v>
      </c>
      <c r="D15" s="64">
        <v>35.130000000000003</v>
      </c>
      <c r="E15" s="64">
        <v>25.44</v>
      </c>
      <c r="F15" s="65">
        <v>27.59</v>
      </c>
      <c r="G15" s="65">
        <v>25.42</v>
      </c>
      <c r="H15" s="65">
        <v>20.76</v>
      </c>
      <c r="I15" s="65">
        <v>18.7</v>
      </c>
      <c r="J15" s="66">
        <v>16.920000000000002</v>
      </c>
      <c r="K15" s="339"/>
    </row>
    <row r="16" spans="1:11" s="149" customFormat="1" ht="17.25" customHeight="1" x14ac:dyDescent="0.2">
      <c r="A16" s="21" t="s">
        <v>10</v>
      </c>
      <c r="B16" s="63">
        <v>35.86</v>
      </c>
      <c r="C16" s="64">
        <v>34.4</v>
      </c>
      <c r="D16" s="64">
        <v>34.4</v>
      </c>
      <c r="E16" s="64">
        <v>27.1</v>
      </c>
      <c r="F16" s="65">
        <v>27.38</v>
      </c>
      <c r="G16" s="65">
        <v>25.54</v>
      </c>
      <c r="H16" s="65">
        <v>20.58</v>
      </c>
      <c r="I16" s="65">
        <v>18.989999999999998</v>
      </c>
      <c r="J16" s="66">
        <v>16.5</v>
      </c>
      <c r="K16" s="339"/>
    </row>
    <row r="17" spans="1:11" s="149" customFormat="1" ht="17.25" customHeight="1" x14ac:dyDescent="0.2">
      <c r="A17" s="21" t="s">
        <v>11</v>
      </c>
      <c r="B17" s="63">
        <v>35.950000000000003</v>
      </c>
      <c r="C17" s="64">
        <v>33.799999999999997</v>
      </c>
      <c r="D17" s="64">
        <v>33.799999999999997</v>
      </c>
      <c r="E17" s="64">
        <v>26.61</v>
      </c>
      <c r="F17" s="65">
        <v>26.91</v>
      </c>
      <c r="G17" s="65">
        <v>21.67</v>
      </c>
      <c r="H17" s="65">
        <v>19.89</v>
      </c>
      <c r="I17" s="65">
        <v>18.98</v>
      </c>
      <c r="J17" s="66">
        <v>16.149999999999999</v>
      </c>
      <c r="K17" s="339"/>
    </row>
    <row r="18" spans="1:11" s="149" customFormat="1" ht="17.25" customHeight="1" x14ac:dyDescent="0.2">
      <c r="A18" s="21" t="s">
        <v>12</v>
      </c>
      <c r="B18" s="63">
        <v>35.96</v>
      </c>
      <c r="C18" s="64">
        <v>33.97</v>
      </c>
      <c r="D18" s="64">
        <v>33.97</v>
      </c>
      <c r="E18" s="64">
        <v>27.12</v>
      </c>
      <c r="F18" s="65">
        <v>26.31</v>
      </c>
      <c r="G18" s="65">
        <v>20.81</v>
      </c>
      <c r="H18" s="65">
        <v>19.64</v>
      </c>
      <c r="I18" s="65">
        <v>18.5</v>
      </c>
      <c r="J18" s="66">
        <v>14.61</v>
      </c>
      <c r="K18" s="339"/>
    </row>
    <row r="19" spans="1:11" s="149" customFormat="1" ht="17.25" customHeight="1" x14ac:dyDescent="0.2">
      <c r="A19" s="21" t="s">
        <v>13</v>
      </c>
      <c r="B19" s="63">
        <v>36</v>
      </c>
      <c r="C19" s="64">
        <v>33.74</v>
      </c>
      <c r="D19" s="64">
        <v>33.74</v>
      </c>
      <c r="E19" s="64">
        <v>28.59</v>
      </c>
      <c r="F19" s="65">
        <v>25.75</v>
      </c>
      <c r="G19" s="65">
        <v>21.39</v>
      </c>
      <c r="H19" s="65">
        <v>19.63</v>
      </c>
      <c r="I19" s="65">
        <v>18.309999999999999</v>
      </c>
      <c r="J19" s="66">
        <v>16.2</v>
      </c>
      <c r="K19" s="339"/>
    </row>
    <row r="20" spans="1:11" s="149" customFormat="1" ht="17.25" customHeight="1" thickBot="1" x14ac:dyDescent="0.25">
      <c r="A20" s="54" t="s">
        <v>14</v>
      </c>
      <c r="B20" s="203">
        <v>36.020000000000003</v>
      </c>
      <c r="C20" s="204">
        <v>30.92</v>
      </c>
      <c r="D20" s="204">
        <v>30.92</v>
      </c>
      <c r="E20" s="204">
        <v>29.6</v>
      </c>
      <c r="F20" s="205">
        <v>24.96</v>
      </c>
      <c r="G20" s="205">
        <v>21.29</v>
      </c>
      <c r="H20" s="205">
        <v>19.28</v>
      </c>
      <c r="I20" s="205">
        <v>17.41</v>
      </c>
      <c r="J20" s="206">
        <v>15.37</v>
      </c>
      <c r="K20" s="339"/>
    </row>
    <row r="21" spans="1:11" s="150" customFormat="1" ht="17.25" customHeight="1" thickTop="1" thickBot="1" x14ac:dyDescent="0.25">
      <c r="A21" s="176" t="s">
        <v>15</v>
      </c>
      <c r="B21" s="177">
        <f t="shared" ref="B21:J21" si="0">SUM(B9:B20)/12</f>
        <v>36.103333333333332</v>
      </c>
      <c r="C21" s="177">
        <f t="shared" si="0"/>
        <v>34.839999999999996</v>
      </c>
      <c r="D21" s="177">
        <f t="shared" si="0"/>
        <v>33.918333333333337</v>
      </c>
      <c r="E21" s="177">
        <f t="shared" si="0"/>
        <v>28.158333333333331</v>
      </c>
      <c r="F21" s="177">
        <f t="shared" si="0"/>
        <v>27.483333333333331</v>
      </c>
      <c r="G21" s="177">
        <f t="shared" si="0"/>
        <v>23.515833333333333</v>
      </c>
      <c r="H21" s="177">
        <f t="shared" si="0"/>
        <v>20.528333333333332</v>
      </c>
      <c r="I21" s="177">
        <f t="shared" si="0"/>
        <v>18.95</v>
      </c>
      <c r="J21" s="207">
        <f t="shared" si="0"/>
        <v>16.540833333333335</v>
      </c>
      <c r="K21" s="340"/>
    </row>
    <row r="22" spans="1:11" s="150" customFormat="1" ht="14.25" customHeight="1" x14ac:dyDescent="0.2">
      <c r="A22" s="71"/>
      <c r="B22" s="72"/>
      <c r="C22" s="72"/>
      <c r="D22" s="72"/>
      <c r="E22" s="72"/>
      <c r="F22" s="151"/>
      <c r="G22" s="151"/>
      <c r="H22" s="151"/>
      <c r="I22" s="151"/>
      <c r="J22" s="152"/>
      <c r="K22" s="151"/>
    </row>
    <row r="23" spans="1:11" s="35" customFormat="1" ht="14.25" customHeight="1" x14ac:dyDescent="0.2">
      <c r="A23" s="59"/>
      <c r="B23" s="60"/>
      <c r="C23" s="60"/>
      <c r="D23" s="60"/>
      <c r="E23" s="60"/>
      <c r="F23" s="60"/>
      <c r="G23" s="60"/>
      <c r="H23" s="60"/>
      <c r="I23" s="60"/>
      <c r="J23" s="61"/>
      <c r="K23" s="104"/>
    </row>
    <row r="24" spans="1:11" s="35" customFormat="1" ht="14.25" customHeight="1" thickBot="1" x14ac:dyDescent="0.25">
      <c r="A24" s="477" t="s">
        <v>16</v>
      </c>
      <c r="B24" s="478"/>
      <c r="C24" s="478"/>
      <c r="D24" s="478"/>
      <c r="E24" s="478"/>
      <c r="F24" s="478"/>
      <c r="G24" s="478"/>
      <c r="H24" s="478"/>
      <c r="I24" s="478"/>
      <c r="J24" s="479"/>
      <c r="K24" s="72"/>
    </row>
    <row r="25" spans="1:11" s="35" customFormat="1" ht="14.25" customHeight="1" x14ac:dyDescent="0.2">
      <c r="A25" s="107"/>
      <c r="B25" s="107"/>
      <c r="C25" s="107"/>
      <c r="D25" s="107"/>
      <c r="E25" s="107"/>
      <c r="F25" s="107"/>
      <c r="G25" s="107"/>
      <c r="H25" s="107"/>
      <c r="I25" s="107"/>
      <c r="J25" s="107"/>
      <c r="K25" s="72"/>
    </row>
    <row r="26" spans="1:11" s="35" customFormat="1" ht="14.25" customHeight="1" thickBot="1" x14ac:dyDescent="0.25">
      <c r="A26" s="107"/>
      <c r="B26" s="107"/>
      <c r="C26" s="107"/>
      <c r="D26" s="107"/>
      <c r="E26" s="107"/>
      <c r="F26" s="107"/>
      <c r="G26" s="107"/>
      <c r="H26" s="107"/>
      <c r="I26" s="107"/>
      <c r="J26" s="107"/>
      <c r="K26" s="72"/>
    </row>
    <row r="27" spans="1:11" s="35" customFormat="1" ht="20.25" customHeight="1" x14ac:dyDescent="0.3">
      <c r="A27" s="443" t="s">
        <v>0</v>
      </c>
      <c r="B27" s="444"/>
      <c r="C27" s="444"/>
      <c r="D27" s="444"/>
      <c r="E27" s="444"/>
      <c r="F27" s="444"/>
      <c r="G27" s="444"/>
      <c r="H27" s="444"/>
      <c r="I27" s="444"/>
      <c r="J27" s="445"/>
      <c r="K27" s="237"/>
    </row>
    <row r="28" spans="1:11" s="35" customFormat="1" ht="12.75" customHeight="1" x14ac:dyDescent="0.3">
      <c r="A28" s="550"/>
      <c r="B28" s="551"/>
      <c r="C28" s="551"/>
      <c r="D28" s="551"/>
      <c r="E28" s="551"/>
      <c r="F28" s="551"/>
      <c r="G28" s="551"/>
      <c r="H28" s="551"/>
      <c r="I28" s="551"/>
      <c r="J28" s="552"/>
      <c r="K28" s="237"/>
    </row>
    <row r="29" spans="1:11" s="35" customFormat="1" ht="18.75" customHeight="1" x14ac:dyDescent="0.3">
      <c r="A29" s="550" t="s">
        <v>49</v>
      </c>
      <c r="B29" s="551"/>
      <c r="C29" s="551"/>
      <c r="D29" s="551"/>
      <c r="E29" s="551"/>
      <c r="F29" s="551"/>
      <c r="G29" s="551"/>
      <c r="H29" s="551"/>
      <c r="I29" s="551"/>
      <c r="J29" s="552"/>
      <c r="K29" s="237"/>
    </row>
    <row r="30" spans="1:11" s="35" customFormat="1" ht="18.75" customHeight="1" x14ac:dyDescent="0.3">
      <c r="A30" s="553" t="s">
        <v>342</v>
      </c>
      <c r="B30" s="554"/>
      <c r="C30" s="554"/>
      <c r="D30" s="554"/>
      <c r="E30" s="554"/>
      <c r="F30" s="554"/>
      <c r="G30" s="554"/>
      <c r="H30" s="554"/>
      <c r="I30" s="554"/>
      <c r="J30" s="555"/>
      <c r="K30" s="245"/>
    </row>
    <row r="31" spans="1:11" s="35" customFormat="1" ht="18.75" customHeight="1" x14ac:dyDescent="0.2">
      <c r="A31" s="564" t="s">
        <v>143</v>
      </c>
      <c r="B31" s="565"/>
      <c r="C31" s="565"/>
      <c r="D31" s="565"/>
      <c r="E31" s="565"/>
      <c r="F31" s="565"/>
      <c r="G31" s="565"/>
      <c r="H31" s="565"/>
      <c r="I31" s="565"/>
      <c r="J31" s="566"/>
      <c r="K31" s="7"/>
    </row>
    <row r="32" spans="1:11" s="147" customFormat="1" ht="12.75" customHeight="1" x14ac:dyDescent="0.2">
      <c r="A32" s="59"/>
      <c r="B32" s="60"/>
      <c r="C32" s="60"/>
      <c r="D32" s="60"/>
      <c r="E32" s="60"/>
      <c r="F32" s="60"/>
      <c r="G32" s="60"/>
      <c r="H32" s="60"/>
      <c r="I32" s="60"/>
      <c r="J32" s="61"/>
      <c r="K32" s="104"/>
    </row>
    <row r="33" spans="1:11" s="147" customFormat="1" ht="24" customHeight="1" x14ac:dyDescent="0.2">
      <c r="A33" s="59"/>
      <c r="B33" s="60"/>
      <c r="C33" s="60"/>
      <c r="D33" s="60"/>
      <c r="E33" s="60"/>
      <c r="F33" s="60"/>
      <c r="G33" s="60"/>
      <c r="H33" s="344" t="s">
        <v>343</v>
      </c>
      <c r="I33" s="344" t="s">
        <v>344</v>
      </c>
      <c r="J33" s="61"/>
      <c r="K33" s="104"/>
    </row>
    <row r="34" spans="1:11" s="148" customFormat="1" ht="17.25" customHeight="1" x14ac:dyDescent="0.2">
      <c r="A34" s="474" t="s">
        <v>2</v>
      </c>
      <c r="B34" s="455">
        <v>1979</v>
      </c>
      <c r="C34" s="455">
        <v>1980</v>
      </c>
      <c r="D34" s="455">
        <v>1981</v>
      </c>
      <c r="E34" s="455">
        <v>1982</v>
      </c>
      <c r="F34" s="455">
        <v>1983</v>
      </c>
      <c r="G34" s="455">
        <v>1984</v>
      </c>
      <c r="H34" s="455">
        <v>1985</v>
      </c>
      <c r="I34" s="455">
        <v>1985</v>
      </c>
      <c r="J34" s="492"/>
      <c r="K34" s="537"/>
    </row>
    <row r="35" spans="1:11" s="35" customFormat="1" ht="17.25" customHeight="1" x14ac:dyDescent="0.2">
      <c r="A35" s="475" t="s">
        <v>2</v>
      </c>
      <c r="B35" s="456"/>
      <c r="C35" s="456"/>
      <c r="D35" s="456"/>
      <c r="E35" s="456"/>
      <c r="F35" s="456"/>
      <c r="G35" s="456"/>
      <c r="H35" s="456"/>
      <c r="I35" s="456"/>
      <c r="J35" s="492"/>
      <c r="K35" s="537"/>
    </row>
    <row r="36" spans="1:11" s="149" customFormat="1" ht="17.25" customHeight="1" x14ac:dyDescent="0.2">
      <c r="A36" s="40" t="s">
        <v>3</v>
      </c>
      <c r="B36" s="345">
        <v>15.67</v>
      </c>
      <c r="C36" s="348">
        <v>15.28</v>
      </c>
      <c r="D36" s="349">
        <v>19.72</v>
      </c>
      <c r="E36" s="280">
        <v>16.59</v>
      </c>
      <c r="F36" s="280">
        <v>16.010000000000002</v>
      </c>
      <c r="G36" s="280">
        <v>15.61</v>
      </c>
      <c r="H36" s="280">
        <v>11.22</v>
      </c>
      <c r="I36" s="304" t="s">
        <v>144</v>
      </c>
      <c r="J36" s="341"/>
      <c r="K36" s="339"/>
    </row>
    <row r="37" spans="1:11" s="149" customFormat="1" ht="17.25" customHeight="1" x14ac:dyDescent="0.2">
      <c r="A37" s="21" t="s">
        <v>4</v>
      </c>
      <c r="B37" s="280">
        <v>15.87</v>
      </c>
      <c r="C37" s="348">
        <v>15.7</v>
      </c>
      <c r="D37" s="349">
        <v>19.28</v>
      </c>
      <c r="E37" s="280">
        <v>17.02</v>
      </c>
      <c r="F37" s="280">
        <v>15.6</v>
      </c>
      <c r="G37" s="280">
        <v>15.52</v>
      </c>
      <c r="H37" s="280">
        <v>11.47</v>
      </c>
      <c r="I37" s="304" t="s">
        <v>144</v>
      </c>
      <c r="J37" s="341"/>
      <c r="K37" s="339"/>
    </row>
    <row r="38" spans="1:11" s="149" customFormat="1" ht="17.25" customHeight="1" x14ac:dyDescent="0.2">
      <c r="A38" s="21" t="s">
        <v>5</v>
      </c>
      <c r="B38" s="280">
        <v>16.2</v>
      </c>
      <c r="C38" s="348">
        <v>17.18</v>
      </c>
      <c r="D38" s="349">
        <v>18.62</v>
      </c>
      <c r="E38" s="280">
        <v>16.11</v>
      </c>
      <c r="F38" s="280">
        <v>15.57</v>
      </c>
      <c r="G38" s="280">
        <v>14.81</v>
      </c>
      <c r="H38" s="280">
        <v>11.54</v>
      </c>
      <c r="I38" s="304" t="s">
        <v>144</v>
      </c>
      <c r="J38" s="341"/>
      <c r="K38" s="339"/>
    </row>
    <row r="39" spans="1:11" s="149" customFormat="1" ht="17.25" customHeight="1" x14ac:dyDescent="0.2">
      <c r="A39" s="21" t="s">
        <v>6</v>
      </c>
      <c r="B39" s="280">
        <v>16.45</v>
      </c>
      <c r="C39" s="348">
        <v>16.07</v>
      </c>
      <c r="D39" s="349">
        <v>19.11</v>
      </c>
      <c r="E39" s="280">
        <v>15.69</v>
      </c>
      <c r="F39" s="280">
        <v>15.87</v>
      </c>
      <c r="G39" s="280">
        <v>15.24</v>
      </c>
      <c r="H39" s="280">
        <v>11.21</v>
      </c>
      <c r="I39" s="304" t="s">
        <v>144</v>
      </c>
      <c r="J39" s="341"/>
      <c r="K39" s="339"/>
    </row>
    <row r="40" spans="1:11" s="149" customFormat="1" ht="17.25" customHeight="1" x14ac:dyDescent="0.2">
      <c r="A40" s="21" t="s">
        <v>7</v>
      </c>
      <c r="B40" s="280">
        <v>16.670000000000002</v>
      </c>
      <c r="C40" s="348">
        <v>16.27</v>
      </c>
      <c r="D40" s="349">
        <v>19.43</v>
      </c>
      <c r="E40" s="280">
        <v>15.29</v>
      </c>
      <c r="F40" s="280">
        <v>16.52</v>
      </c>
      <c r="G40" s="280">
        <v>15.14</v>
      </c>
      <c r="H40" s="280">
        <v>10.88</v>
      </c>
      <c r="I40" s="304" t="s">
        <v>144</v>
      </c>
      <c r="J40" s="341"/>
      <c r="K40" s="339"/>
    </row>
    <row r="41" spans="1:11" s="149" customFormat="1" ht="17.25" customHeight="1" x14ac:dyDescent="0.2">
      <c r="A41" s="21" t="s">
        <v>8</v>
      </c>
      <c r="B41" s="280">
        <v>16.03</v>
      </c>
      <c r="C41" s="348">
        <v>16.23</v>
      </c>
      <c r="D41" s="349">
        <v>19.04</v>
      </c>
      <c r="E41" s="280">
        <v>15.14</v>
      </c>
      <c r="F41" s="280">
        <v>16.38</v>
      </c>
      <c r="G41" s="280">
        <v>14.41</v>
      </c>
      <c r="H41" s="280">
        <v>10.91</v>
      </c>
      <c r="I41" s="304" t="s">
        <v>144</v>
      </c>
      <c r="J41" s="341"/>
      <c r="K41" s="339"/>
    </row>
    <row r="42" spans="1:11" s="149" customFormat="1" ht="17.25" customHeight="1" x14ac:dyDescent="0.2">
      <c r="A42" s="21" t="s">
        <v>9</v>
      </c>
      <c r="B42" s="280">
        <v>16.07</v>
      </c>
      <c r="C42" s="348">
        <v>16.559999999999999</v>
      </c>
      <c r="D42" s="349">
        <v>18.18</v>
      </c>
      <c r="E42" s="280">
        <v>15.03</v>
      </c>
      <c r="F42" s="280">
        <v>16.91</v>
      </c>
      <c r="G42" s="280">
        <v>12.38</v>
      </c>
      <c r="H42" s="280">
        <v>9.1</v>
      </c>
      <c r="I42" s="304" t="s">
        <v>144</v>
      </c>
      <c r="J42" s="341"/>
      <c r="K42" s="339"/>
    </row>
    <row r="43" spans="1:11" s="149" customFormat="1" ht="17.25" customHeight="1" x14ac:dyDescent="0.2">
      <c r="A43" s="21" t="s">
        <v>10</v>
      </c>
      <c r="B43" s="280">
        <v>15</v>
      </c>
      <c r="C43" s="348">
        <v>16.77</v>
      </c>
      <c r="D43" s="349">
        <v>18.149999999999999</v>
      </c>
      <c r="E43" s="280">
        <v>15.24</v>
      </c>
      <c r="F43" s="280">
        <v>16.899999999999999</v>
      </c>
      <c r="G43" s="280">
        <v>12.98</v>
      </c>
      <c r="H43" s="280">
        <v>8.8000000000000007</v>
      </c>
      <c r="I43" s="304" t="s">
        <v>144</v>
      </c>
      <c r="J43" s="341"/>
      <c r="K43" s="339"/>
    </row>
    <row r="44" spans="1:11" s="149" customFormat="1" ht="17.25" customHeight="1" x14ac:dyDescent="0.2">
      <c r="A44" s="21" t="s">
        <v>11</v>
      </c>
      <c r="B44" s="280">
        <v>15.17</v>
      </c>
      <c r="C44" s="348">
        <v>17.02</v>
      </c>
      <c r="D44" s="349">
        <v>17.059999999999999</v>
      </c>
      <c r="E44" s="280">
        <v>15.41</v>
      </c>
      <c r="F44" s="280">
        <v>16.829999999999998</v>
      </c>
      <c r="G44" s="280">
        <v>12.77</v>
      </c>
      <c r="H44" s="280">
        <v>7.4</v>
      </c>
      <c r="I44" s="280">
        <v>6.57</v>
      </c>
      <c r="J44" s="341"/>
      <c r="K44" s="339"/>
    </row>
    <row r="45" spans="1:11" s="149" customFormat="1" ht="17.25" customHeight="1" x14ac:dyDescent="0.2">
      <c r="A45" s="21" t="s">
        <v>12</v>
      </c>
      <c r="B45" s="280">
        <v>15.7</v>
      </c>
      <c r="C45" s="348">
        <v>18.02</v>
      </c>
      <c r="D45" s="349">
        <v>16.399999999999999</v>
      </c>
      <c r="E45" s="280">
        <v>15.48</v>
      </c>
      <c r="F45" s="280">
        <v>15.91</v>
      </c>
      <c r="G45" s="280">
        <v>11.3</v>
      </c>
      <c r="H45" s="280">
        <v>7.12</v>
      </c>
      <c r="I45" s="280">
        <v>4.6900000000000004</v>
      </c>
      <c r="J45" s="341"/>
      <c r="K45" s="339"/>
    </row>
    <row r="46" spans="1:11" s="149" customFormat="1" ht="17.25" customHeight="1" x14ac:dyDescent="0.2">
      <c r="A46" s="21" t="s">
        <v>13</v>
      </c>
      <c r="B46" s="280">
        <v>15.05</v>
      </c>
      <c r="C46" s="348">
        <v>18.18</v>
      </c>
      <c r="D46" s="349">
        <v>16.09</v>
      </c>
      <c r="E46" s="280">
        <v>15.8</v>
      </c>
      <c r="F46" s="280">
        <v>15.92</v>
      </c>
      <c r="G46" s="280">
        <v>11.73</v>
      </c>
      <c r="H46" s="280">
        <v>6.58</v>
      </c>
      <c r="I46" s="280">
        <v>5.31</v>
      </c>
      <c r="J46" s="341"/>
      <c r="K46" s="339"/>
    </row>
    <row r="47" spans="1:11" s="149" customFormat="1" ht="17.25" customHeight="1" thickBot="1" x14ac:dyDescent="0.25">
      <c r="A47" s="54" t="s">
        <v>14</v>
      </c>
      <c r="B47" s="287">
        <v>15.04</v>
      </c>
      <c r="C47" s="350">
        <v>18.48</v>
      </c>
      <c r="D47" s="351">
        <v>16.59</v>
      </c>
      <c r="E47" s="287">
        <v>15.51</v>
      </c>
      <c r="F47" s="287">
        <v>15.83</v>
      </c>
      <c r="G47" s="287">
        <v>11.11</v>
      </c>
      <c r="H47" s="287">
        <v>6.69</v>
      </c>
      <c r="I47" s="287">
        <v>4.72</v>
      </c>
      <c r="J47" s="341"/>
      <c r="K47" s="339"/>
    </row>
    <row r="48" spans="1:11" s="150" customFormat="1" ht="17.25" customHeight="1" thickTop="1" thickBot="1" x14ac:dyDescent="0.25">
      <c r="A48" s="176" t="s">
        <v>15</v>
      </c>
      <c r="B48" s="290">
        <f t="shared" ref="B48:H48" si="1">SUM(B36:B47)/12</f>
        <v>15.743333333333332</v>
      </c>
      <c r="C48" s="346">
        <f t="shared" si="1"/>
        <v>16.813333333333336</v>
      </c>
      <c r="D48" s="346">
        <f t="shared" si="1"/>
        <v>18.139166666666668</v>
      </c>
      <c r="E48" s="346">
        <f t="shared" si="1"/>
        <v>15.692499999999997</v>
      </c>
      <c r="F48" s="346">
        <f t="shared" si="1"/>
        <v>16.187499999999996</v>
      </c>
      <c r="G48" s="346">
        <f t="shared" si="1"/>
        <v>13.583333333333334</v>
      </c>
      <c r="H48" s="346">
        <f t="shared" si="1"/>
        <v>9.41</v>
      </c>
      <c r="I48" s="178" t="s">
        <v>69</v>
      </c>
      <c r="J48" s="342"/>
      <c r="K48" s="340"/>
    </row>
    <row r="49" spans="1:11" s="150" customFormat="1" ht="14.25" customHeight="1" x14ac:dyDescent="0.2">
      <c r="A49" s="71"/>
      <c r="B49" s="72"/>
      <c r="C49" s="72"/>
      <c r="D49" s="72"/>
      <c r="E49" s="72"/>
      <c r="F49" s="151"/>
      <c r="G49" s="151"/>
      <c r="H49" s="151"/>
      <c r="I49" s="151"/>
      <c r="J49" s="152"/>
      <c r="K49" s="151"/>
    </row>
    <row r="50" spans="1:11" s="150" customFormat="1" ht="14.25" customHeight="1" x14ac:dyDescent="0.2">
      <c r="A50" s="110" t="s">
        <v>145</v>
      </c>
      <c r="B50" s="72"/>
      <c r="C50" s="72"/>
      <c r="D50" s="72"/>
      <c r="E50" s="72"/>
      <c r="F50" s="151"/>
      <c r="G50" s="151"/>
      <c r="H50" s="151"/>
      <c r="I50" s="151"/>
      <c r="J50" s="152"/>
      <c r="K50" s="151"/>
    </row>
    <row r="51" spans="1:11" s="35" customFormat="1" ht="14.2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1"/>
      <c r="K51" s="104"/>
    </row>
    <row r="52" spans="1:11" s="35" customFormat="1" ht="14.25" customHeight="1" thickBot="1" x14ac:dyDescent="0.25">
      <c r="A52" s="477" t="s">
        <v>16</v>
      </c>
      <c r="B52" s="478"/>
      <c r="C52" s="478"/>
      <c r="D52" s="478"/>
      <c r="E52" s="478"/>
      <c r="F52" s="478"/>
      <c r="G52" s="478"/>
      <c r="H52" s="478"/>
      <c r="I52" s="478"/>
      <c r="J52" s="479"/>
      <c r="K52" s="72"/>
    </row>
    <row r="53" spans="1:11" s="35" customFormat="1" ht="14.25" customHeight="1" thickBot="1" x14ac:dyDescent="0.25">
      <c r="A53" s="107"/>
      <c r="B53" s="107"/>
      <c r="C53" s="107"/>
      <c r="D53" s="107"/>
      <c r="E53" s="107"/>
      <c r="F53" s="107"/>
      <c r="G53" s="107"/>
      <c r="H53" s="107"/>
      <c r="I53" s="107"/>
      <c r="J53" s="107"/>
      <c r="K53" s="72"/>
    </row>
    <row r="54" spans="1:11" s="35" customFormat="1" ht="20.25" customHeight="1" x14ac:dyDescent="0.3">
      <c r="A54" s="443" t="s">
        <v>0</v>
      </c>
      <c r="B54" s="444"/>
      <c r="C54" s="444"/>
      <c r="D54" s="444"/>
      <c r="E54" s="444"/>
      <c r="F54" s="444"/>
      <c r="G54" s="444"/>
      <c r="H54" s="444"/>
      <c r="I54" s="444"/>
      <c r="J54" s="445"/>
      <c r="K54" s="237"/>
    </row>
    <row r="55" spans="1:11" s="35" customFormat="1" ht="12.75" customHeight="1" x14ac:dyDescent="0.3">
      <c r="A55" s="550"/>
      <c r="B55" s="551"/>
      <c r="C55" s="551"/>
      <c r="D55" s="551"/>
      <c r="E55" s="551"/>
      <c r="F55" s="551"/>
      <c r="G55" s="551"/>
      <c r="H55" s="551"/>
      <c r="I55" s="551"/>
      <c r="J55" s="552"/>
      <c r="K55" s="237"/>
    </row>
    <row r="56" spans="1:11" s="35" customFormat="1" ht="18.75" customHeight="1" x14ac:dyDescent="0.3">
      <c r="A56" s="550" t="s">
        <v>49</v>
      </c>
      <c r="B56" s="551"/>
      <c r="C56" s="551"/>
      <c r="D56" s="551"/>
      <c r="E56" s="551"/>
      <c r="F56" s="551"/>
      <c r="G56" s="551"/>
      <c r="H56" s="551"/>
      <c r="I56" s="551"/>
      <c r="J56" s="552"/>
      <c r="K56" s="237"/>
    </row>
    <row r="57" spans="1:11" s="35" customFormat="1" ht="18.75" customHeight="1" x14ac:dyDescent="0.3">
      <c r="A57" s="553" t="s">
        <v>342</v>
      </c>
      <c r="B57" s="554"/>
      <c r="C57" s="554"/>
      <c r="D57" s="554"/>
      <c r="E57" s="554"/>
      <c r="F57" s="554"/>
      <c r="G57" s="554"/>
      <c r="H57" s="554"/>
      <c r="I57" s="554"/>
      <c r="J57" s="555"/>
      <c r="K57" s="245"/>
    </row>
    <row r="58" spans="1:11" s="35" customFormat="1" ht="18.75" customHeight="1" x14ac:dyDescent="0.2">
      <c r="A58" s="564" t="s">
        <v>143</v>
      </c>
      <c r="B58" s="565"/>
      <c r="C58" s="565"/>
      <c r="D58" s="565"/>
      <c r="E58" s="565"/>
      <c r="F58" s="565"/>
      <c r="G58" s="565"/>
      <c r="H58" s="565"/>
      <c r="I58" s="565"/>
      <c r="J58" s="566"/>
      <c r="K58" s="7"/>
    </row>
    <row r="59" spans="1:11" s="147" customFormat="1" ht="12.75" customHeight="1" x14ac:dyDescent="0.2">
      <c r="A59" s="59"/>
      <c r="B59" s="60"/>
      <c r="C59" s="60"/>
      <c r="D59" s="60"/>
      <c r="E59" s="60"/>
      <c r="F59" s="60"/>
      <c r="G59" s="60"/>
      <c r="H59" s="60"/>
      <c r="I59" s="60"/>
      <c r="J59" s="61"/>
      <c r="K59" s="104"/>
    </row>
    <row r="60" spans="1:11" s="147" customFormat="1" ht="24" customHeight="1" x14ac:dyDescent="0.2">
      <c r="A60" s="59"/>
      <c r="B60" s="344" t="s">
        <v>343</v>
      </c>
      <c r="C60" s="344" t="s">
        <v>344</v>
      </c>
      <c r="D60" s="344" t="s">
        <v>345</v>
      </c>
      <c r="E60" s="344" t="s">
        <v>346</v>
      </c>
      <c r="F60" s="344" t="s">
        <v>345</v>
      </c>
      <c r="G60" s="344" t="s">
        <v>346</v>
      </c>
      <c r="H60" s="344" t="s">
        <v>345</v>
      </c>
      <c r="I60" s="344" t="s">
        <v>346</v>
      </c>
      <c r="J60" s="61"/>
      <c r="K60" s="104"/>
    </row>
    <row r="61" spans="1:11" s="148" customFormat="1" ht="17.25" customHeight="1" x14ac:dyDescent="0.2">
      <c r="A61" s="474" t="s">
        <v>2</v>
      </c>
      <c r="B61" s="455">
        <v>1986</v>
      </c>
      <c r="C61" s="455">
        <v>1986</v>
      </c>
      <c r="D61" s="455">
        <v>1987</v>
      </c>
      <c r="E61" s="455">
        <v>1987</v>
      </c>
      <c r="F61" s="455">
        <v>1988</v>
      </c>
      <c r="G61" s="455">
        <v>1988</v>
      </c>
      <c r="H61" s="455">
        <v>1989</v>
      </c>
      <c r="I61" s="455">
        <v>1989</v>
      </c>
      <c r="J61" s="492"/>
      <c r="K61" s="537"/>
    </row>
    <row r="62" spans="1:11" s="35" customFormat="1" ht="17.25" customHeight="1" x14ac:dyDescent="0.2">
      <c r="A62" s="475" t="s">
        <v>2</v>
      </c>
      <c r="B62" s="456"/>
      <c r="C62" s="456"/>
      <c r="D62" s="456"/>
      <c r="E62" s="456"/>
      <c r="F62" s="456"/>
      <c r="G62" s="456"/>
      <c r="H62" s="456"/>
      <c r="I62" s="456"/>
      <c r="J62" s="492"/>
      <c r="K62" s="537"/>
    </row>
    <row r="63" spans="1:11" s="149" customFormat="1" ht="17.25" customHeight="1" x14ac:dyDescent="0.2">
      <c r="A63" s="40" t="s">
        <v>3</v>
      </c>
      <c r="B63" s="280">
        <v>7.36</v>
      </c>
      <c r="C63" s="280">
        <v>5.73</v>
      </c>
      <c r="D63" s="280">
        <v>6.21</v>
      </c>
      <c r="E63" s="345">
        <v>2.82</v>
      </c>
      <c r="F63" s="348">
        <v>5.92</v>
      </c>
      <c r="G63" s="349">
        <v>4.03</v>
      </c>
      <c r="H63" s="280">
        <v>5.46</v>
      </c>
      <c r="I63" s="280">
        <v>3.35</v>
      </c>
      <c r="J63" s="341"/>
      <c r="K63" s="339"/>
    </row>
    <row r="64" spans="1:11" s="149" customFormat="1" ht="17.25" customHeight="1" x14ac:dyDescent="0.2">
      <c r="A64" s="21" t="s">
        <v>4</v>
      </c>
      <c r="B64" s="280">
        <v>7.85</v>
      </c>
      <c r="C64" s="280">
        <v>5.81</v>
      </c>
      <c r="D64" s="280">
        <v>6.2</v>
      </c>
      <c r="E64" s="280">
        <v>3.2</v>
      </c>
      <c r="F64" s="348">
        <v>5.64</v>
      </c>
      <c r="G64" s="349">
        <v>4.26</v>
      </c>
      <c r="H64" s="280">
        <v>5.17</v>
      </c>
      <c r="I64" s="280">
        <v>3.25</v>
      </c>
      <c r="J64" s="341"/>
      <c r="K64" s="339"/>
    </row>
    <row r="65" spans="1:11" s="149" customFormat="1" ht="17.25" customHeight="1" x14ac:dyDescent="0.2">
      <c r="A65" s="21" t="s">
        <v>5</v>
      </c>
      <c r="B65" s="280">
        <v>7.74</v>
      </c>
      <c r="C65" s="280">
        <v>5.17</v>
      </c>
      <c r="D65" s="280">
        <v>6.29</v>
      </c>
      <c r="E65" s="280">
        <v>4.25</v>
      </c>
      <c r="F65" s="348">
        <v>5.5</v>
      </c>
      <c r="G65" s="349">
        <v>4.05</v>
      </c>
      <c r="H65" s="280">
        <v>5.2</v>
      </c>
      <c r="I65" s="280">
        <v>3.2</v>
      </c>
      <c r="J65" s="341"/>
      <c r="K65" s="339"/>
    </row>
    <row r="66" spans="1:11" s="149" customFormat="1" ht="17.25" customHeight="1" x14ac:dyDescent="0.2">
      <c r="A66" s="21" t="s">
        <v>6</v>
      </c>
      <c r="B66" s="280">
        <v>7.47</v>
      </c>
      <c r="C66" s="280">
        <v>4.75</v>
      </c>
      <c r="D66" s="280">
        <v>6.29</v>
      </c>
      <c r="E66" s="280">
        <v>4.05</v>
      </c>
      <c r="F66" s="348">
        <v>5.46</v>
      </c>
      <c r="G66" s="349">
        <v>4.0599999999999996</v>
      </c>
      <c r="H66" s="280">
        <v>5.16</v>
      </c>
      <c r="I66" s="280">
        <v>3.22</v>
      </c>
      <c r="J66" s="341"/>
      <c r="K66" s="339"/>
    </row>
    <row r="67" spans="1:11" s="149" customFormat="1" ht="17.25" customHeight="1" x14ac:dyDescent="0.2">
      <c r="A67" s="21" t="s">
        <v>7</v>
      </c>
      <c r="B67" s="280">
        <v>6.96</v>
      </c>
      <c r="C67" s="280">
        <v>4.1100000000000003</v>
      </c>
      <c r="D67" s="280">
        <v>6.33</v>
      </c>
      <c r="E67" s="280">
        <v>3.68</v>
      </c>
      <c r="F67" s="348">
        <v>4.42</v>
      </c>
      <c r="G67" s="349">
        <v>4.1100000000000003</v>
      </c>
      <c r="H67" s="280">
        <v>5.07</v>
      </c>
      <c r="I67" s="280">
        <v>3.33</v>
      </c>
      <c r="J67" s="341"/>
      <c r="K67" s="339"/>
    </row>
    <row r="68" spans="1:11" s="149" customFormat="1" ht="17.25" customHeight="1" x14ac:dyDescent="0.2">
      <c r="A68" s="21" t="s">
        <v>8</v>
      </c>
      <c r="B68" s="280">
        <v>6.24</v>
      </c>
      <c r="C68" s="280">
        <v>3.63</v>
      </c>
      <c r="D68" s="280">
        <v>6.29</v>
      </c>
      <c r="E68" s="280">
        <v>3.68</v>
      </c>
      <c r="F68" s="348">
        <v>5.52</v>
      </c>
      <c r="G68" s="349">
        <v>3.73</v>
      </c>
      <c r="H68" s="280">
        <v>4.95</v>
      </c>
      <c r="I68" s="280">
        <v>3.43</v>
      </c>
      <c r="J68" s="341"/>
      <c r="K68" s="339"/>
    </row>
    <row r="69" spans="1:11" s="149" customFormat="1" ht="17.25" customHeight="1" x14ac:dyDescent="0.2">
      <c r="A69" s="21" t="s">
        <v>9</v>
      </c>
      <c r="B69" s="280">
        <v>5.79</v>
      </c>
      <c r="C69" s="280">
        <v>2.78</v>
      </c>
      <c r="D69" s="280">
        <v>6.31</v>
      </c>
      <c r="E69" s="280">
        <v>4.01</v>
      </c>
      <c r="F69" s="348">
        <v>5.38</v>
      </c>
      <c r="G69" s="349">
        <v>3.79</v>
      </c>
      <c r="H69" s="280">
        <v>4.97</v>
      </c>
      <c r="I69" s="280">
        <v>3.15</v>
      </c>
      <c r="J69" s="341"/>
      <c r="K69" s="339"/>
    </row>
    <row r="70" spans="1:11" s="149" customFormat="1" ht="17.25" customHeight="1" x14ac:dyDescent="0.2">
      <c r="A70" s="21" t="s">
        <v>10</v>
      </c>
      <c r="B70" s="280">
        <v>5.79</v>
      </c>
      <c r="C70" s="280">
        <v>2.93</v>
      </c>
      <c r="D70" s="280">
        <v>6.26</v>
      </c>
      <c r="E70" s="280">
        <v>3.75</v>
      </c>
      <c r="F70" s="348">
        <v>5.39</v>
      </c>
      <c r="G70" s="349">
        <v>3.66</v>
      </c>
      <c r="H70" s="280">
        <v>5</v>
      </c>
      <c r="I70" s="280">
        <v>3.25</v>
      </c>
      <c r="J70" s="341"/>
      <c r="K70" s="339"/>
    </row>
    <row r="71" spans="1:11" s="149" customFormat="1" ht="17.25" customHeight="1" x14ac:dyDescent="0.2">
      <c r="A71" s="21" t="s">
        <v>11</v>
      </c>
      <c r="B71" s="280">
        <v>5.79</v>
      </c>
      <c r="C71" s="280">
        <v>3.27</v>
      </c>
      <c r="D71" s="280">
        <v>6.24</v>
      </c>
      <c r="E71" s="280">
        <v>3.85</v>
      </c>
      <c r="F71" s="348">
        <v>5.3</v>
      </c>
      <c r="G71" s="349">
        <v>3.24</v>
      </c>
      <c r="H71" s="280">
        <v>4.8899999999999997</v>
      </c>
      <c r="I71" s="280">
        <v>3.34</v>
      </c>
      <c r="J71" s="341"/>
      <c r="K71" s="339"/>
    </row>
    <row r="72" spans="1:11" s="149" customFormat="1" ht="17.25" customHeight="1" x14ac:dyDescent="0.2">
      <c r="A72" s="21" t="s">
        <v>12</v>
      </c>
      <c r="B72" s="280">
        <v>5.79</v>
      </c>
      <c r="C72" s="280">
        <v>2.99</v>
      </c>
      <c r="D72" s="280">
        <v>6.1</v>
      </c>
      <c r="E72" s="280">
        <v>3.49</v>
      </c>
      <c r="F72" s="348">
        <v>5.01</v>
      </c>
      <c r="G72" s="349">
        <v>3.08</v>
      </c>
      <c r="H72" s="280">
        <v>4.91</v>
      </c>
      <c r="I72" s="280">
        <v>3.22</v>
      </c>
      <c r="J72" s="341"/>
      <c r="K72" s="339"/>
    </row>
    <row r="73" spans="1:11" s="149" customFormat="1" ht="17.25" customHeight="1" x14ac:dyDescent="0.2">
      <c r="A73" s="21" t="s">
        <v>13</v>
      </c>
      <c r="B73" s="280">
        <v>5.79</v>
      </c>
      <c r="C73" s="280">
        <v>3.04</v>
      </c>
      <c r="D73" s="280">
        <v>5.92</v>
      </c>
      <c r="E73" s="280">
        <v>3.87</v>
      </c>
      <c r="F73" s="348">
        <v>4.43</v>
      </c>
      <c r="G73" s="349">
        <v>2.8</v>
      </c>
      <c r="H73" s="280">
        <v>4.83</v>
      </c>
      <c r="I73" s="280">
        <v>3.2</v>
      </c>
      <c r="J73" s="341"/>
      <c r="K73" s="339"/>
    </row>
    <row r="74" spans="1:11" s="149" customFormat="1" ht="17.25" customHeight="1" thickBot="1" x14ac:dyDescent="0.25">
      <c r="A74" s="54" t="s">
        <v>14</v>
      </c>
      <c r="B74" s="287">
        <v>5.79</v>
      </c>
      <c r="C74" s="287">
        <v>2.97</v>
      </c>
      <c r="D74" s="287">
        <v>5.83</v>
      </c>
      <c r="E74" s="287">
        <v>3.63</v>
      </c>
      <c r="F74" s="350">
        <v>4.84</v>
      </c>
      <c r="G74" s="351">
        <v>2.97</v>
      </c>
      <c r="H74" s="287">
        <v>4.62</v>
      </c>
      <c r="I74" s="287">
        <v>3.25</v>
      </c>
      <c r="J74" s="341"/>
      <c r="K74" s="339"/>
    </row>
    <row r="75" spans="1:11" s="150" customFormat="1" ht="17.25" customHeight="1" thickTop="1" thickBot="1" x14ac:dyDescent="0.25">
      <c r="A75" s="176" t="s">
        <v>15</v>
      </c>
      <c r="B75" s="346">
        <f>SUM(B63:B74)/12</f>
        <v>6.5300000000000011</v>
      </c>
      <c r="C75" s="346">
        <f>SUM(C63:C74)/12</f>
        <v>3.9316666666666671</v>
      </c>
      <c r="D75" s="346">
        <f>SUM(D63:D74)/12</f>
        <v>6.189166666666666</v>
      </c>
      <c r="E75" s="346">
        <f>SUM(E63:E74)/12</f>
        <v>3.69</v>
      </c>
      <c r="F75" s="347">
        <f>SUM(B68:B81)/12</f>
        <v>3.9591666666666665</v>
      </c>
      <c r="G75" s="346">
        <f>SUM(C68:C81)/12</f>
        <v>2.1284722222222223</v>
      </c>
      <c r="H75" s="346">
        <f>SUM(D68:D81)/12</f>
        <v>4.094930555555556</v>
      </c>
      <c r="I75" s="346">
        <f>SUM(E68:E81)/12</f>
        <v>2.4975000000000001</v>
      </c>
      <c r="J75" s="342"/>
      <c r="K75" s="340"/>
    </row>
    <row r="76" spans="1:11" s="150" customFormat="1" ht="14.25" customHeight="1" x14ac:dyDescent="0.2">
      <c r="A76" s="71"/>
      <c r="B76" s="72"/>
      <c r="C76" s="72"/>
      <c r="D76" s="72"/>
      <c r="E76" s="72"/>
      <c r="F76" s="151"/>
      <c r="G76" s="151"/>
      <c r="H76" s="151"/>
      <c r="I76" s="151"/>
      <c r="J76" s="152"/>
      <c r="K76" s="151"/>
    </row>
    <row r="77" spans="1:11" s="150" customFormat="1" ht="14.25" customHeight="1" x14ac:dyDescent="0.2">
      <c r="A77" s="110" t="s">
        <v>145</v>
      </c>
      <c r="B77" s="72"/>
      <c r="C77" s="72"/>
      <c r="D77" s="72"/>
      <c r="E77" s="72"/>
      <c r="F77" s="151"/>
      <c r="G77" s="151"/>
      <c r="H77" s="151"/>
      <c r="I77" s="151"/>
      <c r="J77" s="152"/>
      <c r="K77" s="151"/>
    </row>
    <row r="78" spans="1:11" s="35" customFormat="1" ht="14.2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1"/>
      <c r="K78" s="104"/>
    </row>
    <row r="79" spans="1:11" s="35" customFormat="1" ht="14.25" customHeight="1" thickBot="1" x14ac:dyDescent="0.25">
      <c r="A79" s="477" t="s">
        <v>16</v>
      </c>
      <c r="B79" s="478"/>
      <c r="C79" s="478"/>
      <c r="D79" s="478"/>
      <c r="E79" s="478"/>
      <c r="F79" s="478"/>
      <c r="G79" s="478"/>
      <c r="H79" s="478"/>
      <c r="I79" s="478"/>
      <c r="J79" s="479"/>
      <c r="K79" s="72"/>
    </row>
    <row r="80" spans="1:11" s="35" customFormat="1" ht="14.25" customHeight="1" thickBot="1" x14ac:dyDescent="0.25">
      <c r="A80" s="107"/>
      <c r="B80" s="107"/>
      <c r="C80" s="107"/>
      <c r="D80" s="107"/>
      <c r="E80" s="107"/>
      <c r="F80" s="107"/>
      <c r="G80" s="107"/>
      <c r="H80" s="107"/>
      <c r="I80" s="107"/>
      <c r="J80" s="107"/>
      <c r="K80" s="72"/>
    </row>
    <row r="81" spans="1:11" s="35" customFormat="1" ht="20.25" customHeight="1" x14ac:dyDescent="0.3">
      <c r="A81" s="443" t="s">
        <v>0</v>
      </c>
      <c r="B81" s="444"/>
      <c r="C81" s="444"/>
      <c r="D81" s="444"/>
      <c r="E81" s="444"/>
      <c r="F81" s="444"/>
      <c r="G81" s="444"/>
      <c r="H81" s="444"/>
      <c r="I81" s="444"/>
      <c r="J81" s="445"/>
      <c r="K81" s="237"/>
    </row>
    <row r="82" spans="1:11" s="35" customFormat="1" ht="12.75" customHeight="1" x14ac:dyDescent="0.3">
      <c r="A82" s="550"/>
      <c r="B82" s="551"/>
      <c r="C82" s="551"/>
      <c r="D82" s="551"/>
      <c r="E82" s="551"/>
      <c r="F82" s="551"/>
      <c r="G82" s="551"/>
      <c r="H82" s="551"/>
      <c r="I82" s="551"/>
      <c r="J82" s="552"/>
      <c r="K82" s="237"/>
    </row>
    <row r="83" spans="1:11" s="35" customFormat="1" ht="18.75" customHeight="1" x14ac:dyDescent="0.3">
      <c r="A83" s="550" t="s">
        <v>49</v>
      </c>
      <c r="B83" s="551"/>
      <c r="C83" s="551"/>
      <c r="D83" s="551"/>
      <c r="E83" s="551"/>
      <c r="F83" s="551"/>
      <c r="G83" s="551"/>
      <c r="H83" s="551"/>
      <c r="I83" s="551"/>
      <c r="J83" s="552"/>
      <c r="K83" s="237"/>
    </row>
    <row r="84" spans="1:11" s="35" customFormat="1" ht="18.75" customHeight="1" x14ac:dyDescent="0.3">
      <c r="A84" s="553" t="s">
        <v>350</v>
      </c>
      <c r="B84" s="554"/>
      <c r="C84" s="554"/>
      <c r="D84" s="554"/>
      <c r="E84" s="554"/>
      <c r="F84" s="554"/>
      <c r="G84" s="554"/>
      <c r="H84" s="554"/>
      <c r="I84" s="554"/>
      <c r="J84" s="555"/>
      <c r="K84" s="245"/>
    </row>
    <row r="85" spans="1:11" s="35" customFormat="1" ht="18.75" customHeight="1" x14ac:dyDescent="0.2">
      <c r="A85" s="564" t="s">
        <v>143</v>
      </c>
      <c r="B85" s="565"/>
      <c r="C85" s="565"/>
      <c r="D85" s="565"/>
      <c r="E85" s="565"/>
      <c r="F85" s="565"/>
      <c r="G85" s="565"/>
      <c r="H85" s="565"/>
      <c r="I85" s="565"/>
      <c r="J85" s="566"/>
      <c r="K85" s="7"/>
    </row>
    <row r="86" spans="1:11" s="147" customFormat="1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1"/>
      <c r="K86" s="104"/>
    </row>
    <row r="87" spans="1:11" s="147" customFormat="1" ht="24" customHeight="1" x14ac:dyDescent="0.2">
      <c r="A87" s="59"/>
      <c r="B87" s="344" t="s">
        <v>343</v>
      </c>
      <c r="C87" s="344" t="s">
        <v>344</v>
      </c>
      <c r="D87" s="344" t="s">
        <v>345</v>
      </c>
      <c r="E87" s="344" t="s">
        <v>346</v>
      </c>
      <c r="F87" s="344" t="s">
        <v>345</v>
      </c>
      <c r="G87" s="344" t="s">
        <v>346</v>
      </c>
      <c r="H87" s="344" t="s">
        <v>345</v>
      </c>
      <c r="I87" s="344" t="s">
        <v>346</v>
      </c>
      <c r="J87" s="61"/>
      <c r="K87" s="104"/>
    </row>
    <row r="88" spans="1:11" s="148" customFormat="1" ht="17.25" customHeight="1" x14ac:dyDescent="0.2">
      <c r="A88" s="474" t="s">
        <v>2</v>
      </c>
      <c r="B88" s="455">
        <v>1990</v>
      </c>
      <c r="C88" s="455">
        <v>1990</v>
      </c>
      <c r="D88" s="455">
        <v>1991</v>
      </c>
      <c r="E88" s="455">
        <v>1991</v>
      </c>
      <c r="F88" s="455">
        <v>1992</v>
      </c>
      <c r="G88" s="455">
        <v>1992</v>
      </c>
      <c r="H88" s="455">
        <v>1993</v>
      </c>
      <c r="I88" s="455">
        <v>1993</v>
      </c>
      <c r="J88" s="492"/>
      <c r="K88" s="537"/>
    </row>
    <row r="89" spans="1:11" s="35" customFormat="1" ht="17.25" customHeight="1" x14ac:dyDescent="0.2">
      <c r="A89" s="475" t="s">
        <v>2</v>
      </c>
      <c r="B89" s="456"/>
      <c r="C89" s="456"/>
      <c r="D89" s="456"/>
      <c r="E89" s="456"/>
      <c r="F89" s="456"/>
      <c r="G89" s="456"/>
      <c r="H89" s="456"/>
      <c r="I89" s="456"/>
      <c r="J89" s="492"/>
      <c r="K89" s="537"/>
    </row>
    <row r="90" spans="1:11" s="149" customFormat="1" ht="17.25" customHeight="1" x14ac:dyDescent="0.2">
      <c r="A90" s="40" t="s">
        <v>3</v>
      </c>
      <c r="B90" s="265" t="s">
        <v>146</v>
      </c>
      <c r="C90" s="265" t="s">
        <v>213</v>
      </c>
      <c r="D90" s="280">
        <v>410.82</v>
      </c>
      <c r="E90" s="280">
        <v>314.58999999999997</v>
      </c>
      <c r="F90" s="280">
        <v>405.12</v>
      </c>
      <c r="G90" s="345">
        <v>333.88</v>
      </c>
      <c r="H90" s="348">
        <v>364.8</v>
      </c>
      <c r="I90" s="349">
        <v>240.09</v>
      </c>
      <c r="J90" s="341"/>
      <c r="K90" s="339"/>
    </row>
    <row r="91" spans="1:11" s="149" customFormat="1" ht="17.25" customHeight="1" x14ac:dyDescent="0.2">
      <c r="A91" s="21" t="s">
        <v>4</v>
      </c>
      <c r="B91" s="280">
        <v>463.27</v>
      </c>
      <c r="C91" s="280">
        <v>325.24</v>
      </c>
      <c r="D91" s="280">
        <v>417.34</v>
      </c>
      <c r="E91" s="280">
        <v>331.8</v>
      </c>
      <c r="F91" s="280">
        <v>404.75</v>
      </c>
      <c r="G91" s="280">
        <v>301.7</v>
      </c>
      <c r="H91" s="348">
        <v>367.72</v>
      </c>
      <c r="I91" s="349">
        <v>255.76</v>
      </c>
      <c r="J91" s="341"/>
      <c r="K91" s="339"/>
    </row>
    <row r="92" spans="1:11" s="149" customFormat="1" ht="17.25" customHeight="1" x14ac:dyDescent="0.2">
      <c r="A92" s="21" t="s">
        <v>5</v>
      </c>
      <c r="B92" s="280">
        <v>450</v>
      </c>
      <c r="C92" s="280">
        <v>293.72000000000003</v>
      </c>
      <c r="D92" s="280">
        <v>441.83</v>
      </c>
      <c r="E92" s="280">
        <v>366.63</v>
      </c>
      <c r="F92" s="280">
        <v>402.07</v>
      </c>
      <c r="G92" s="280">
        <v>328.99</v>
      </c>
      <c r="H92" s="348">
        <v>357.85</v>
      </c>
      <c r="I92" s="349">
        <v>250.38</v>
      </c>
      <c r="J92" s="341"/>
      <c r="K92" s="339"/>
    </row>
    <row r="93" spans="1:11" s="149" customFormat="1" ht="17.25" customHeight="1" x14ac:dyDescent="0.2">
      <c r="A93" s="21" t="s">
        <v>6</v>
      </c>
      <c r="B93" s="280">
        <v>444.47</v>
      </c>
      <c r="C93" s="280">
        <v>289.77999999999997</v>
      </c>
      <c r="D93" s="280">
        <v>438.17</v>
      </c>
      <c r="E93" s="280">
        <v>367.12</v>
      </c>
      <c r="F93" s="280">
        <v>405.8</v>
      </c>
      <c r="G93" s="280">
        <v>338.78</v>
      </c>
      <c r="H93" s="348">
        <v>351.89</v>
      </c>
      <c r="I93" s="349">
        <v>242.62</v>
      </c>
      <c r="J93" s="341"/>
      <c r="K93" s="339"/>
    </row>
    <row r="94" spans="1:11" s="149" customFormat="1" ht="17.25" customHeight="1" x14ac:dyDescent="0.2">
      <c r="A94" s="21" t="s">
        <v>7</v>
      </c>
      <c r="B94" s="280">
        <v>447.48</v>
      </c>
      <c r="C94" s="280">
        <v>309.17</v>
      </c>
      <c r="D94" s="280">
        <v>432.06</v>
      </c>
      <c r="E94" s="280">
        <v>370.15</v>
      </c>
      <c r="F94" s="280">
        <v>400.54</v>
      </c>
      <c r="G94" s="280">
        <v>327.76</v>
      </c>
      <c r="H94" s="348">
        <v>353.62</v>
      </c>
      <c r="I94" s="349">
        <v>243.12</v>
      </c>
      <c r="J94" s="341"/>
      <c r="K94" s="339"/>
    </row>
    <row r="95" spans="1:11" s="149" customFormat="1" ht="17.25" customHeight="1" x14ac:dyDescent="0.2">
      <c r="A95" s="21" t="s">
        <v>8</v>
      </c>
      <c r="B95" s="280">
        <v>441.99</v>
      </c>
      <c r="C95" s="280">
        <v>286.76</v>
      </c>
      <c r="D95" s="280">
        <v>442.92</v>
      </c>
      <c r="E95" s="280">
        <v>385.38</v>
      </c>
      <c r="F95" s="280">
        <v>387.69</v>
      </c>
      <c r="G95" s="280">
        <v>286.16000000000003</v>
      </c>
      <c r="H95" s="348">
        <v>357.39</v>
      </c>
      <c r="I95" s="349">
        <v>253.21</v>
      </c>
      <c r="J95" s="341"/>
      <c r="K95" s="339"/>
    </row>
    <row r="96" spans="1:11" s="149" customFormat="1" ht="17.25" customHeight="1" x14ac:dyDescent="0.2">
      <c r="A96" s="21" t="s">
        <v>9</v>
      </c>
      <c r="B96" s="280">
        <v>432.69</v>
      </c>
      <c r="C96" s="280">
        <v>292.20999999999998</v>
      </c>
      <c r="D96" s="280">
        <v>429.93</v>
      </c>
      <c r="E96" s="280">
        <v>377.18</v>
      </c>
      <c r="F96" s="280">
        <v>376.37</v>
      </c>
      <c r="G96" s="280">
        <v>271.23</v>
      </c>
      <c r="H96" s="348">
        <v>361.82</v>
      </c>
      <c r="I96" s="349">
        <v>273.39</v>
      </c>
      <c r="J96" s="341"/>
      <c r="K96" s="339"/>
    </row>
    <row r="97" spans="1:11" s="149" customFormat="1" ht="17.25" customHeight="1" x14ac:dyDescent="0.2">
      <c r="A97" s="21" t="s">
        <v>10</v>
      </c>
      <c r="B97" s="280">
        <v>429.61</v>
      </c>
      <c r="C97" s="280">
        <v>281.27999999999997</v>
      </c>
      <c r="D97" s="280">
        <v>426.52</v>
      </c>
      <c r="E97" s="280">
        <v>377.81</v>
      </c>
      <c r="F97" s="280">
        <v>362.1</v>
      </c>
      <c r="G97" s="280">
        <v>264.86</v>
      </c>
      <c r="H97" s="348">
        <v>347.7</v>
      </c>
      <c r="I97" s="349">
        <v>249.9</v>
      </c>
      <c r="J97" s="341"/>
      <c r="K97" s="339"/>
    </row>
    <row r="98" spans="1:11" s="149" customFormat="1" ht="17.25" customHeight="1" x14ac:dyDescent="0.2">
      <c r="A98" s="21" t="s">
        <v>11</v>
      </c>
      <c r="B98" s="280">
        <v>428.25</v>
      </c>
      <c r="C98" s="280">
        <v>284.39</v>
      </c>
      <c r="D98" s="280">
        <v>417.89</v>
      </c>
      <c r="E98" s="280">
        <v>376.24</v>
      </c>
      <c r="F98" s="280">
        <v>347.15</v>
      </c>
      <c r="G98" s="280">
        <v>242.55</v>
      </c>
      <c r="H98" s="348">
        <v>331.38</v>
      </c>
      <c r="I98" s="349">
        <v>274.76</v>
      </c>
      <c r="J98" s="341"/>
      <c r="K98" s="339"/>
    </row>
    <row r="99" spans="1:11" s="149" customFormat="1" ht="17.25" customHeight="1" x14ac:dyDescent="0.2">
      <c r="A99" s="21" t="s">
        <v>12</v>
      </c>
      <c r="B99" s="280">
        <v>420.63</v>
      </c>
      <c r="C99" s="280">
        <v>284.14999999999998</v>
      </c>
      <c r="D99" s="280">
        <v>416.03</v>
      </c>
      <c r="E99" s="280">
        <v>376.4</v>
      </c>
      <c r="F99" s="280">
        <v>365.48</v>
      </c>
      <c r="G99" s="280">
        <v>247.23</v>
      </c>
      <c r="H99" s="348">
        <v>351.39</v>
      </c>
      <c r="I99" s="349">
        <v>278.56</v>
      </c>
      <c r="J99" s="341"/>
      <c r="K99" s="339"/>
    </row>
    <row r="100" spans="1:11" s="149" customFormat="1" ht="17.25" customHeight="1" x14ac:dyDescent="0.2">
      <c r="A100" s="21" t="s">
        <v>13</v>
      </c>
      <c r="B100" s="280">
        <v>419.63</v>
      </c>
      <c r="C100" s="280">
        <v>304.89999999999998</v>
      </c>
      <c r="D100" s="280">
        <v>409.96</v>
      </c>
      <c r="E100" s="280">
        <v>381.21</v>
      </c>
      <c r="F100" s="280">
        <v>372</v>
      </c>
      <c r="G100" s="280">
        <v>232.92</v>
      </c>
      <c r="H100" s="348">
        <v>357.41</v>
      </c>
      <c r="I100" s="349">
        <v>268.77999999999997</v>
      </c>
      <c r="J100" s="341"/>
      <c r="K100" s="339"/>
    </row>
    <row r="101" spans="1:11" s="149" customFormat="1" ht="17.25" customHeight="1" thickBot="1" x14ac:dyDescent="0.25">
      <c r="A101" s="54" t="s">
        <v>14</v>
      </c>
      <c r="B101" s="287">
        <v>417.07</v>
      </c>
      <c r="C101" s="287">
        <v>313.11</v>
      </c>
      <c r="D101" s="287">
        <v>389.7</v>
      </c>
      <c r="E101" s="287">
        <v>335.9</v>
      </c>
      <c r="F101" s="287">
        <v>371.49</v>
      </c>
      <c r="G101" s="287">
        <v>229.63</v>
      </c>
      <c r="H101" s="350">
        <v>357.43</v>
      </c>
      <c r="I101" s="351">
        <v>282.39999999999998</v>
      </c>
      <c r="J101" s="341"/>
      <c r="K101" s="339"/>
    </row>
    <row r="102" spans="1:11" s="150" customFormat="1" ht="17.25" customHeight="1" thickTop="1" thickBot="1" x14ac:dyDescent="0.25">
      <c r="A102" s="176" t="s">
        <v>15</v>
      </c>
      <c r="B102" s="346">
        <f t="shared" ref="B102:I102" si="2">SUM(B90:B101)/12</f>
        <v>399.59083333333336</v>
      </c>
      <c r="C102" s="346">
        <f t="shared" si="2"/>
        <v>272.05916666666667</v>
      </c>
      <c r="D102" s="346">
        <f t="shared" si="2"/>
        <v>422.76416666666665</v>
      </c>
      <c r="E102" s="346">
        <f t="shared" si="2"/>
        <v>363.36750000000001</v>
      </c>
      <c r="F102" s="346">
        <f t="shared" si="2"/>
        <v>383.37999999999994</v>
      </c>
      <c r="G102" s="346">
        <f t="shared" si="2"/>
        <v>283.80750000000006</v>
      </c>
      <c r="H102" s="347">
        <f t="shared" si="2"/>
        <v>355.0333333333333</v>
      </c>
      <c r="I102" s="346">
        <f t="shared" si="2"/>
        <v>259.41416666666674</v>
      </c>
      <c r="J102" s="342"/>
      <c r="K102" s="340"/>
    </row>
    <row r="103" spans="1:11" s="150" customFormat="1" ht="14.25" customHeight="1" x14ac:dyDescent="0.2">
      <c r="A103" s="71"/>
      <c r="B103" s="72"/>
      <c r="C103" s="72"/>
      <c r="D103" s="72"/>
      <c r="E103" s="72"/>
      <c r="F103" s="151"/>
      <c r="G103" s="151"/>
      <c r="H103" s="151"/>
      <c r="I103" s="151"/>
      <c r="J103" s="152"/>
      <c r="K103" s="151"/>
    </row>
    <row r="104" spans="1:11" s="150" customFormat="1" ht="14.25" customHeight="1" x14ac:dyDescent="0.2">
      <c r="A104" s="110" t="s">
        <v>145</v>
      </c>
      <c r="B104" s="72"/>
      <c r="C104" s="72"/>
      <c r="D104" s="72"/>
      <c r="E104" s="72"/>
      <c r="F104" s="151"/>
      <c r="G104" s="151"/>
      <c r="H104" s="151"/>
      <c r="I104" s="151"/>
      <c r="J104" s="152"/>
      <c r="K104" s="151"/>
    </row>
    <row r="105" spans="1:11" s="150" customFormat="1" ht="14.25" customHeight="1" x14ac:dyDescent="0.2">
      <c r="A105" s="110" t="s">
        <v>147</v>
      </c>
      <c r="B105" s="72"/>
      <c r="C105" s="72"/>
      <c r="D105" s="72"/>
      <c r="E105" s="72"/>
      <c r="F105" s="151"/>
      <c r="G105" s="151"/>
      <c r="H105" s="151"/>
      <c r="I105" s="151"/>
      <c r="J105" s="152"/>
      <c r="K105" s="151"/>
    </row>
    <row r="106" spans="1:11" s="35" customFormat="1" ht="14.25" customHeight="1" x14ac:dyDescent="0.2">
      <c r="A106" s="59"/>
      <c r="B106" s="60"/>
      <c r="C106" s="60"/>
      <c r="D106" s="60"/>
      <c r="E106" s="60"/>
      <c r="F106" s="60"/>
      <c r="G106" s="60"/>
      <c r="H106" s="60"/>
      <c r="I106" s="60"/>
      <c r="J106" s="61"/>
      <c r="K106" s="104"/>
    </row>
    <row r="107" spans="1:11" s="35" customFormat="1" ht="14.25" customHeight="1" thickBot="1" x14ac:dyDescent="0.25">
      <c r="A107" s="477" t="s">
        <v>16</v>
      </c>
      <c r="B107" s="478"/>
      <c r="C107" s="478"/>
      <c r="D107" s="478"/>
      <c r="E107" s="478"/>
      <c r="F107" s="478"/>
      <c r="G107" s="478"/>
      <c r="H107" s="478"/>
      <c r="I107" s="478"/>
      <c r="J107" s="479"/>
      <c r="K107" s="72"/>
    </row>
    <row r="108" spans="1:11" s="35" customFormat="1" ht="20.25" customHeight="1" x14ac:dyDescent="0.3">
      <c r="A108" s="443" t="s">
        <v>0</v>
      </c>
      <c r="B108" s="444"/>
      <c r="C108" s="444"/>
      <c r="D108" s="444"/>
      <c r="E108" s="444"/>
      <c r="F108" s="444"/>
      <c r="G108" s="444"/>
      <c r="H108" s="444"/>
      <c r="I108" s="444"/>
      <c r="J108" s="445"/>
      <c r="K108" s="237"/>
    </row>
    <row r="109" spans="1:11" s="35" customFormat="1" ht="12.75" customHeight="1" x14ac:dyDescent="0.3">
      <c r="A109" s="550"/>
      <c r="B109" s="551"/>
      <c r="C109" s="551"/>
      <c r="D109" s="551"/>
      <c r="E109" s="551"/>
      <c r="F109" s="551"/>
      <c r="G109" s="551"/>
      <c r="H109" s="551"/>
      <c r="I109" s="551"/>
      <c r="J109" s="552"/>
      <c r="K109" s="237"/>
    </row>
    <row r="110" spans="1:11" s="35" customFormat="1" ht="18.75" customHeight="1" x14ac:dyDescent="0.3">
      <c r="A110" s="550" t="s">
        <v>49</v>
      </c>
      <c r="B110" s="551"/>
      <c r="C110" s="551"/>
      <c r="D110" s="551"/>
      <c r="E110" s="551"/>
      <c r="F110" s="551"/>
      <c r="G110" s="551"/>
      <c r="H110" s="551"/>
      <c r="I110" s="551"/>
      <c r="J110" s="552"/>
      <c r="K110" s="237"/>
    </row>
    <row r="111" spans="1:11" s="35" customFormat="1" ht="18.75" customHeight="1" x14ac:dyDescent="0.3">
      <c r="A111" s="553" t="s">
        <v>350</v>
      </c>
      <c r="B111" s="554"/>
      <c r="C111" s="554"/>
      <c r="D111" s="554"/>
      <c r="E111" s="554"/>
      <c r="F111" s="554"/>
      <c r="G111" s="554"/>
      <c r="H111" s="554"/>
      <c r="I111" s="554"/>
      <c r="J111" s="555"/>
      <c r="K111" s="245"/>
    </row>
    <row r="112" spans="1:11" s="35" customFormat="1" ht="18.75" customHeight="1" x14ac:dyDescent="0.2">
      <c r="A112" s="564" t="s">
        <v>143</v>
      </c>
      <c r="B112" s="565"/>
      <c r="C112" s="565"/>
      <c r="D112" s="565"/>
      <c r="E112" s="565"/>
      <c r="F112" s="565"/>
      <c r="G112" s="565"/>
      <c r="H112" s="565"/>
      <c r="I112" s="565"/>
      <c r="J112" s="566"/>
      <c r="K112" s="7"/>
    </row>
    <row r="113" spans="1:11" s="147" customFormat="1" ht="12.75" customHeight="1" x14ac:dyDescent="0.2">
      <c r="A113" s="59"/>
      <c r="B113" s="60"/>
      <c r="C113" s="60"/>
      <c r="D113" s="60"/>
      <c r="E113" s="60"/>
      <c r="F113" s="60"/>
      <c r="G113" s="60"/>
      <c r="H113" s="60"/>
      <c r="I113" s="60"/>
      <c r="J113" s="61"/>
      <c r="K113" s="104"/>
    </row>
    <row r="114" spans="1:11" s="147" customFormat="1" ht="24" customHeight="1" x14ac:dyDescent="0.2">
      <c r="A114" s="59"/>
      <c r="B114" s="344" t="s">
        <v>343</v>
      </c>
      <c r="C114" s="344" t="s">
        <v>344</v>
      </c>
      <c r="D114" s="344" t="s">
        <v>347</v>
      </c>
      <c r="E114" s="344" t="s">
        <v>348</v>
      </c>
      <c r="F114" s="60"/>
      <c r="G114" s="60"/>
      <c r="H114" s="60"/>
      <c r="I114" s="60"/>
      <c r="J114" s="61"/>
      <c r="K114" s="104"/>
    </row>
    <row r="115" spans="1:11" s="148" customFormat="1" ht="17.25" customHeight="1" x14ac:dyDescent="0.2">
      <c r="A115" s="474" t="s">
        <v>2</v>
      </c>
      <c r="B115" s="455">
        <v>1994</v>
      </c>
      <c r="C115" s="455">
        <v>1994</v>
      </c>
      <c r="D115" s="455">
        <v>1995</v>
      </c>
      <c r="E115" s="455">
        <v>1995</v>
      </c>
      <c r="F115" s="455">
        <v>1996</v>
      </c>
      <c r="G115" s="455">
        <v>1997</v>
      </c>
      <c r="H115" s="455">
        <v>1998</v>
      </c>
      <c r="I115" s="517"/>
      <c r="J115" s="518"/>
      <c r="K115" s="537"/>
    </row>
    <row r="116" spans="1:11" s="35" customFormat="1" ht="17.25" customHeight="1" x14ac:dyDescent="0.2">
      <c r="A116" s="475" t="s">
        <v>2</v>
      </c>
      <c r="B116" s="456"/>
      <c r="C116" s="456"/>
      <c r="D116" s="456"/>
      <c r="E116" s="456"/>
      <c r="F116" s="456"/>
      <c r="G116" s="456"/>
      <c r="H116" s="456"/>
      <c r="I116" s="517"/>
      <c r="J116" s="518"/>
      <c r="K116" s="537"/>
    </row>
    <row r="117" spans="1:11" s="149" customFormat="1" ht="17.25" customHeight="1" x14ac:dyDescent="0.2">
      <c r="A117" s="40" t="s">
        <v>3</v>
      </c>
      <c r="B117" s="280">
        <v>357.6</v>
      </c>
      <c r="C117" s="280">
        <v>277.24</v>
      </c>
      <c r="D117" s="352">
        <v>300.33</v>
      </c>
      <c r="E117" s="352">
        <v>258.61</v>
      </c>
      <c r="F117" s="280">
        <v>287.02</v>
      </c>
      <c r="G117" s="280">
        <v>251.67</v>
      </c>
      <c r="H117" s="345">
        <v>260.07</v>
      </c>
      <c r="I117" s="313"/>
      <c r="J117" s="216"/>
      <c r="K117" s="339"/>
    </row>
    <row r="118" spans="1:11" s="149" customFormat="1" ht="17.25" customHeight="1" x14ac:dyDescent="0.2">
      <c r="A118" s="21" t="s">
        <v>4</v>
      </c>
      <c r="B118" s="280">
        <v>347.09</v>
      </c>
      <c r="C118" s="280">
        <v>257.57</v>
      </c>
      <c r="D118" s="280">
        <v>285.72000000000003</v>
      </c>
      <c r="E118" s="280">
        <v>262.77999999999997</v>
      </c>
      <c r="F118" s="280">
        <v>267.75</v>
      </c>
      <c r="G118" s="280">
        <v>265.88</v>
      </c>
      <c r="H118" s="280">
        <v>257.67</v>
      </c>
      <c r="I118" s="313"/>
      <c r="J118" s="216"/>
      <c r="K118" s="339"/>
    </row>
    <row r="119" spans="1:11" s="149" customFormat="1" ht="17.25" customHeight="1" x14ac:dyDescent="0.2">
      <c r="A119" s="21" t="s">
        <v>5</v>
      </c>
      <c r="B119" s="280">
        <v>337.97</v>
      </c>
      <c r="C119" s="280">
        <v>239.57</v>
      </c>
      <c r="D119" s="303">
        <v>271.01</v>
      </c>
      <c r="E119" s="304" t="s">
        <v>144</v>
      </c>
      <c r="F119" s="280">
        <v>260.77</v>
      </c>
      <c r="G119" s="280">
        <v>267.45999999999998</v>
      </c>
      <c r="H119" s="280">
        <v>258.26</v>
      </c>
      <c r="I119" s="313"/>
      <c r="J119" s="216"/>
      <c r="K119" s="339"/>
    </row>
    <row r="120" spans="1:11" s="149" customFormat="1" ht="17.25" customHeight="1" x14ac:dyDescent="0.2">
      <c r="A120" s="21" t="s">
        <v>6</v>
      </c>
      <c r="B120" s="280">
        <v>332.49</v>
      </c>
      <c r="C120" s="280">
        <v>253.93</v>
      </c>
      <c r="D120" s="280">
        <v>268.17</v>
      </c>
      <c r="E120" s="304" t="s">
        <v>144</v>
      </c>
      <c r="F120" s="280">
        <v>246.58</v>
      </c>
      <c r="G120" s="280">
        <v>273.73</v>
      </c>
      <c r="H120" s="280">
        <v>249.77</v>
      </c>
      <c r="I120" s="313"/>
      <c r="J120" s="216"/>
      <c r="K120" s="339"/>
    </row>
    <row r="121" spans="1:11" s="149" customFormat="1" ht="17.25" customHeight="1" x14ac:dyDescent="0.2">
      <c r="A121" s="21" t="s">
        <v>7</v>
      </c>
      <c r="B121" s="280">
        <v>317.82</v>
      </c>
      <c r="C121" s="280">
        <v>242.95</v>
      </c>
      <c r="D121" s="280">
        <v>265.91000000000003</v>
      </c>
      <c r="E121" s="304" t="s">
        <v>144</v>
      </c>
      <c r="F121" s="280">
        <v>247.16</v>
      </c>
      <c r="G121" s="280">
        <v>267.76</v>
      </c>
      <c r="H121" s="280">
        <v>242.41</v>
      </c>
      <c r="I121" s="313"/>
      <c r="J121" s="216"/>
      <c r="K121" s="339"/>
    </row>
    <row r="122" spans="1:11" s="149" customFormat="1" ht="17.25" customHeight="1" x14ac:dyDescent="0.2">
      <c r="A122" s="21" t="s">
        <v>8</v>
      </c>
      <c r="B122" s="280">
        <v>307.27999999999997</v>
      </c>
      <c r="C122" s="280">
        <v>236.86</v>
      </c>
      <c r="D122" s="280">
        <v>267.62</v>
      </c>
      <c r="E122" s="304" t="s">
        <v>144</v>
      </c>
      <c r="F122" s="280">
        <v>247.35</v>
      </c>
      <c r="G122" s="280">
        <v>271.3</v>
      </c>
      <c r="H122" s="280">
        <v>216.35</v>
      </c>
      <c r="I122" s="313"/>
      <c r="J122" s="216"/>
      <c r="K122" s="339"/>
    </row>
    <row r="123" spans="1:11" s="149" customFormat="1" ht="17.25" customHeight="1" x14ac:dyDescent="0.2">
      <c r="A123" s="21" t="s">
        <v>9</v>
      </c>
      <c r="B123" s="280">
        <v>305.25</v>
      </c>
      <c r="C123" s="280">
        <v>242.93</v>
      </c>
      <c r="D123" s="280">
        <v>268.5</v>
      </c>
      <c r="E123" s="304" t="s">
        <v>144</v>
      </c>
      <c r="F123" s="280">
        <v>229.57</v>
      </c>
      <c r="G123" s="280">
        <v>279.94</v>
      </c>
      <c r="H123" s="280">
        <v>204.09</v>
      </c>
      <c r="I123" s="313"/>
      <c r="J123" s="216"/>
      <c r="K123" s="339"/>
    </row>
    <row r="124" spans="1:11" s="149" customFormat="1" ht="17.25" customHeight="1" x14ac:dyDescent="0.2">
      <c r="A124" s="21" t="s">
        <v>10</v>
      </c>
      <c r="B124" s="280">
        <v>310.01</v>
      </c>
      <c r="C124" s="280">
        <v>247.07</v>
      </c>
      <c r="D124" s="280">
        <v>282.20999999999998</v>
      </c>
      <c r="E124" s="304" t="s">
        <v>144</v>
      </c>
      <c r="F124" s="280">
        <v>232.16</v>
      </c>
      <c r="G124" s="280">
        <v>269.3</v>
      </c>
      <c r="H124" s="280">
        <v>203.39</v>
      </c>
      <c r="I124" s="313"/>
      <c r="J124" s="216"/>
      <c r="K124" s="339"/>
    </row>
    <row r="125" spans="1:11" s="149" customFormat="1" ht="17.25" customHeight="1" x14ac:dyDescent="0.2">
      <c r="A125" s="21" t="s">
        <v>11</v>
      </c>
      <c r="B125" s="280">
        <v>304.63</v>
      </c>
      <c r="C125" s="280">
        <v>255.15</v>
      </c>
      <c r="D125" s="280">
        <v>273.36</v>
      </c>
      <c r="E125" s="304" t="s">
        <v>144</v>
      </c>
      <c r="F125" s="280">
        <v>237.27</v>
      </c>
      <c r="G125" s="280">
        <v>266.52</v>
      </c>
      <c r="H125" s="280">
        <v>201.24</v>
      </c>
      <c r="I125" s="313"/>
      <c r="J125" s="216"/>
      <c r="K125" s="339"/>
    </row>
    <row r="126" spans="1:11" s="149" customFormat="1" ht="17.25" customHeight="1" x14ac:dyDescent="0.2">
      <c r="A126" s="21" t="s">
        <v>12</v>
      </c>
      <c r="B126" s="280">
        <v>303.81</v>
      </c>
      <c r="C126" s="280">
        <v>263.77</v>
      </c>
      <c r="D126" s="280">
        <v>272.66000000000003</v>
      </c>
      <c r="E126" s="304" t="s">
        <v>144</v>
      </c>
      <c r="F126" s="280">
        <v>226.31</v>
      </c>
      <c r="G126" s="280">
        <v>252.37</v>
      </c>
      <c r="H126" s="280">
        <v>204.87</v>
      </c>
      <c r="I126" s="313"/>
      <c r="J126" s="216"/>
      <c r="K126" s="339"/>
    </row>
    <row r="127" spans="1:11" s="149" customFormat="1" ht="17.25" customHeight="1" x14ac:dyDescent="0.2">
      <c r="A127" s="21" t="s">
        <v>13</v>
      </c>
      <c r="B127" s="280">
        <v>311.22000000000003</v>
      </c>
      <c r="C127" s="280">
        <v>268.64999999999998</v>
      </c>
      <c r="D127" s="280">
        <v>274.72000000000003</v>
      </c>
      <c r="E127" s="304" t="s">
        <v>144</v>
      </c>
      <c r="F127" s="280">
        <v>234.68</v>
      </c>
      <c r="G127" s="280">
        <v>255.72</v>
      </c>
      <c r="H127" s="280">
        <v>210.62</v>
      </c>
      <c r="I127" s="313"/>
      <c r="J127" s="216"/>
      <c r="K127" s="339"/>
    </row>
    <row r="128" spans="1:11" s="149" customFormat="1" ht="17.25" customHeight="1" thickBot="1" x14ac:dyDescent="0.25">
      <c r="A128" s="54" t="s">
        <v>14</v>
      </c>
      <c r="B128" s="287">
        <v>309.45</v>
      </c>
      <c r="C128" s="287">
        <v>269.83999999999997</v>
      </c>
      <c r="D128" s="287">
        <v>276.44</v>
      </c>
      <c r="E128" s="308" t="s">
        <v>144</v>
      </c>
      <c r="F128" s="287">
        <v>234.03</v>
      </c>
      <c r="G128" s="287">
        <v>259.83</v>
      </c>
      <c r="H128" s="287">
        <v>199.78</v>
      </c>
      <c r="I128" s="313"/>
      <c r="J128" s="216"/>
      <c r="K128" s="339"/>
    </row>
    <row r="129" spans="1:11" s="150" customFormat="1" ht="17.25" customHeight="1" thickTop="1" thickBot="1" x14ac:dyDescent="0.25">
      <c r="A129" s="176" t="s">
        <v>15</v>
      </c>
      <c r="B129" s="346">
        <f>SUM(B117:B128)/12</f>
        <v>320.38499999999999</v>
      </c>
      <c r="C129" s="346">
        <f>SUM(C117:C128)/12</f>
        <v>254.62750000000003</v>
      </c>
      <c r="D129" s="346">
        <f>SUM(D117:D128)/12</f>
        <v>275.55416666666667</v>
      </c>
      <c r="E129" s="178" t="s">
        <v>69</v>
      </c>
      <c r="F129" s="346">
        <f>SUM(F117:F128)/12</f>
        <v>245.88750000000002</v>
      </c>
      <c r="G129" s="346">
        <f>SUM(G117:G128)/12</f>
        <v>265.12333333333328</v>
      </c>
      <c r="H129" s="346">
        <f>SUM(H117:H128)/12</f>
        <v>225.71</v>
      </c>
      <c r="I129" s="49"/>
      <c r="J129" s="141"/>
      <c r="K129" s="340"/>
    </row>
    <row r="130" spans="1:11" s="150" customFormat="1" ht="14.25" customHeight="1" x14ac:dyDescent="0.2">
      <c r="A130" s="71"/>
      <c r="B130" s="72"/>
      <c r="C130" s="72"/>
      <c r="D130" s="72"/>
      <c r="E130" s="72"/>
      <c r="F130" s="151"/>
      <c r="G130" s="151"/>
      <c r="H130" s="151"/>
      <c r="I130" s="151"/>
      <c r="J130" s="152"/>
      <c r="K130" s="151"/>
    </row>
    <row r="131" spans="1:11" s="150" customFormat="1" ht="14.25" customHeight="1" x14ac:dyDescent="0.2">
      <c r="A131" s="110" t="s">
        <v>145</v>
      </c>
      <c r="B131" s="72"/>
      <c r="C131" s="72"/>
      <c r="D131" s="72"/>
      <c r="E131" s="72"/>
      <c r="F131" s="151"/>
      <c r="G131" s="151"/>
      <c r="H131" s="151"/>
      <c r="I131" s="151"/>
      <c r="J131" s="152"/>
      <c r="K131" s="151"/>
    </row>
    <row r="132" spans="1:11" s="150" customFormat="1" ht="14.25" customHeight="1" x14ac:dyDescent="0.2">
      <c r="A132" s="110" t="s">
        <v>349</v>
      </c>
      <c r="B132" s="72"/>
      <c r="C132" s="72"/>
      <c r="D132" s="72"/>
      <c r="E132" s="72"/>
      <c r="F132" s="151"/>
      <c r="G132" s="151"/>
      <c r="H132" s="151"/>
      <c r="I132" s="151"/>
      <c r="J132" s="152"/>
      <c r="K132" s="151"/>
    </row>
    <row r="133" spans="1:11" s="35" customFormat="1" ht="14.25" customHeight="1" x14ac:dyDescent="0.2">
      <c r="A133" s="59"/>
      <c r="B133" s="60"/>
      <c r="C133" s="60"/>
      <c r="D133" s="60"/>
      <c r="E133" s="60"/>
      <c r="F133" s="60"/>
      <c r="G133" s="60"/>
      <c r="H133" s="60"/>
      <c r="I133" s="60"/>
      <c r="J133" s="61"/>
      <c r="K133" s="104"/>
    </row>
    <row r="134" spans="1:11" s="35" customFormat="1" ht="14.25" customHeight="1" thickBot="1" x14ac:dyDescent="0.25">
      <c r="A134" s="477" t="s">
        <v>16</v>
      </c>
      <c r="B134" s="478"/>
      <c r="C134" s="478"/>
      <c r="D134" s="478"/>
      <c r="E134" s="478"/>
      <c r="F134" s="478"/>
      <c r="G134" s="478"/>
      <c r="H134" s="478"/>
      <c r="I134" s="478"/>
      <c r="J134" s="479"/>
      <c r="K134" s="72"/>
    </row>
    <row r="135" spans="1:11" ht="20.25" x14ac:dyDescent="0.3">
      <c r="A135" s="501" t="s">
        <v>63</v>
      </c>
      <c r="B135" s="502"/>
      <c r="C135" s="502"/>
      <c r="D135" s="502"/>
      <c r="E135" s="502"/>
      <c r="F135" s="502"/>
      <c r="G135" s="502"/>
      <c r="H135" s="502"/>
      <c r="I135" s="502"/>
      <c r="J135" s="503"/>
    </row>
    <row r="136" spans="1:11" ht="12.75" customHeight="1" x14ac:dyDescent="0.2">
      <c r="A136" s="504"/>
      <c r="B136" s="505"/>
      <c r="C136" s="505"/>
      <c r="D136" s="505"/>
      <c r="E136" s="505"/>
      <c r="F136" s="505"/>
      <c r="G136" s="505"/>
      <c r="H136" s="505"/>
      <c r="I136" s="505"/>
      <c r="J136" s="506"/>
    </row>
    <row r="137" spans="1:11" ht="18.75" x14ac:dyDescent="0.3">
      <c r="A137" s="498" t="s">
        <v>243</v>
      </c>
      <c r="B137" s="499"/>
      <c r="C137" s="499"/>
      <c r="D137" s="499"/>
      <c r="E137" s="499"/>
      <c r="F137" s="499"/>
      <c r="G137" s="499"/>
      <c r="H137" s="499"/>
      <c r="I137" s="499"/>
      <c r="J137" s="500"/>
    </row>
    <row r="138" spans="1:11" ht="18.75" x14ac:dyDescent="0.3">
      <c r="A138" s="495"/>
      <c r="B138" s="496"/>
      <c r="C138" s="496"/>
      <c r="D138" s="496"/>
      <c r="E138" s="496"/>
      <c r="F138" s="496"/>
      <c r="G138" s="496"/>
      <c r="H138" s="496"/>
      <c r="I138" s="496"/>
      <c r="J138" s="497"/>
    </row>
    <row r="139" spans="1:11" ht="18.75" x14ac:dyDescent="0.3">
      <c r="A139" s="498" t="s">
        <v>148</v>
      </c>
      <c r="B139" s="499"/>
      <c r="C139" s="499"/>
      <c r="D139" s="499"/>
      <c r="E139" s="499"/>
      <c r="F139" s="499"/>
      <c r="G139" s="499"/>
      <c r="H139" s="499"/>
      <c r="I139" s="499"/>
      <c r="J139" s="500"/>
    </row>
    <row r="140" spans="1:11" ht="18.75" customHeight="1" x14ac:dyDescent="0.2">
      <c r="A140" s="507" t="s">
        <v>214</v>
      </c>
      <c r="B140" s="508"/>
      <c r="C140" s="508"/>
      <c r="D140" s="508"/>
      <c r="E140" s="508"/>
      <c r="F140" s="508"/>
      <c r="G140" s="508"/>
      <c r="H140" s="508"/>
      <c r="I140" s="508"/>
      <c r="J140" s="509"/>
    </row>
    <row r="141" spans="1:11" ht="12" customHeight="1" x14ac:dyDescent="0.2">
      <c r="A141" s="164"/>
      <c r="B141" s="38"/>
      <c r="C141" s="38"/>
      <c r="D141" s="37"/>
      <c r="E141" s="37"/>
      <c r="F141" s="37"/>
      <c r="G141" s="37"/>
      <c r="H141" s="16"/>
      <c r="I141" s="16"/>
      <c r="J141" s="17"/>
    </row>
    <row r="142" spans="1:11" ht="17.25" customHeight="1" x14ac:dyDescent="0.2">
      <c r="A142" s="15"/>
      <c r="B142" s="531" t="s">
        <v>2</v>
      </c>
      <c r="C142" s="532"/>
      <c r="D142" s="455">
        <v>1999</v>
      </c>
      <c r="E142" s="455">
        <v>2000</v>
      </c>
      <c r="F142" s="16"/>
      <c r="G142" s="16"/>
      <c r="H142" s="16"/>
      <c r="I142" s="16"/>
      <c r="J142" s="17"/>
    </row>
    <row r="143" spans="1:11" ht="17.25" customHeight="1" x14ac:dyDescent="0.2">
      <c r="A143" s="15"/>
      <c r="B143" s="533"/>
      <c r="C143" s="534"/>
      <c r="D143" s="456"/>
      <c r="E143" s="456"/>
      <c r="F143" s="16"/>
      <c r="G143" s="16"/>
      <c r="H143" s="16"/>
      <c r="I143" s="16"/>
      <c r="J143" s="17"/>
    </row>
    <row r="144" spans="1:11" ht="17.25" customHeight="1" x14ac:dyDescent="0.2">
      <c r="A144" s="15"/>
      <c r="B144" s="519" t="s">
        <v>65</v>
      </c>
      <c r="C144" s="520"/>
      <c r="D144" s="353">
        <v>6.8880999999999997</v>
      </c>
      <c r="E144" s="353">
        <v>6.1094999999999997</v>
      </c>
      <c r="F144" s="86"/>
      <c r="G144" s="86"/>
      <c r="H144" s="16"/>
      <c r="I144" s="16"/>
      <c r="J144" s="17"/>
    </row>
    <row r="145" spans="1:10" ht="17.25" customHeight="1" x14ac:dyDescent="0.2">
      <c r="A145" s="15"/>
      <c r="B145" s="521" t="s">
        <v>4</v>
      </c>
      <c r="C145" s="522"/>
      <c r="D145" s="353">
        <v>6.8297999999999996</v>
      </c>
      <c r="E145" s="353">
        <v>6.1120000000000001</v>
      </c>
      <c r="F145" s="86"/>
      <c r="G145" s="86"/>
      <c r="H145" s="16"/>
      <c r="I145" s="16"/>
      <c r="J145" s="17"/>
    </row>
    <row r="146" spans="1:10" ht="17.25" customHeight="1" x14ac:dyDescent="0.2">
      <c r="A146" s="15"/>
      <c r="B146" s="521" t="s">
        <v>5</v>
      </c>
      <c r="C146" s="522"/>
      <c r="D146" s="353">
        <v>6.6317000000000004</v>
      </c>
      <c r="E146" s="353">
        <v>6.2862</v>
      </c>
      <c r="F146" s="86"/>
      <c r="G146" s="86"/>
      <c r="H146" s="16"/>
      <c r="I146" s="16"/>
      <c r="J146" s="17"/>
    </row>
    <row r="147" spans="1:10" ht="17.25" customHeight="1" x14ac:dyDescent="0.2">
      <c r="A147" s="15"/>
      <c r="B147" s="521" t="s">
        <v>6</v>
      </c>
      <c r="C147" s="522"/>
      <c r="D147" s="353">
        <v>6.4189999999999996</v>
      </c>
      <c r="E147" s="353">
        <v>6.1894999999999998</v>
      </c>
      <c r="F147" s="86"/>
      <c r="G147" s="86"/>
      <c r="H147" s="16"/>
      <c r="I147" s="16"/>
      <c r="J147" s="17"/>
    </row>
    <row r="148" spans="1:10" ht="17.25" customHeight="1" x14ac:dyDescent="0.2">
      <c r="A148" s="15"/>
      <c r="B148" s="521" t="s">
        <v>7</v>
      </c>
      <c r="C148" s="522"/>
      <c r="D148" s="353">
        <v>6.4852999999999996</v>
      </c>
      <c r="E148" s="353">
        <v>6.5309999999999997</v>
      </c>
      <c r="F148" s="86"/>
      <c r="G148" s="86"/>
      <c r="H148" s="16"/>
      <c r="I148" s="16"/>
      <c r="J148" s="17"/>
    </row>
    <row r="149" spans="1:10" ht="17.25" customHeight="1" x14ac:dyDescent="0.2">
      <c r="A149" s="15"/>
      <c r="B149" s="521" t="s">
        <v>8</v>
      </c>
      <c r="C149" s="522"/>
      <c r="D149" s="353">
        <v>6.2310999999999996</v>
      </c>
      <c r="E149" s="353">
        <v>6.4535</v>
      </c>
      <c r="F149" s="86"/>
      <c r="G149" s="86"/>
      <c r="H149" s="16"/>
      <c r="I149" s="16"/>
      <c r="J149" s="17"/>
    </row>
    <row r="150" spans="1:10" ht="17.25" customHeight="1" x14ac:dyDescent="0.2">
      <c r="A150" s="15"/>
      <c r="B150" s="521" t="s">
        <v>66</v>
      </c>
      <c r="C150" s="522"/>
      <c r="D150" s="353">
        <v>6.6115000000000004</v>
      </c>
      <c r="E150" s="353">
        <v>6.4284999999999997</v>
      </c>
      <c r="F150" s="86"/>
      <c r="G150" s="86"/>
      <c r="H150" s="16"/>
      <c r="I150" s="16"/>
      <c r="J150" s="17"/>
    </row>
    <row r="151" spans="1:10" ht="17.25" customHeight="1" x14ac:dyDescent="0.2">
      <c r="A151" s="15"/>
      <c r="B151" s="521" t="s">
        <v>10</v>
      </c>
      <c r="C151" s="522"/>
      <c r="D151" s="353">
        <v>6.43</v>
      </c>
      <c r="E151" s="353">
        <v>6.1970000000000001</v>
      </c>
      <c r="F151" s="86"/>
      <c r="G151" s="86"/>
      <c r="H151" s="16"/>
      <c r="I151" s="16"/>
      <c r="J151" s="17"/>
    </row>
    <row r="152" spans="1:10" ht="17.25" customHeight="1" x14ac:dyDescent="0.2">
      <c r="A152" s="15"/>
      <c r="B152" s="521" t="s">
        <v>11</v>
      </c>
      <c r="C152" s="522"/>
      <c r="D152" s="353">
        <v>6.4154999999999998</v>
      </c>
      <c r="E152" s="353">
        <v>6.3914999999999997</v>
      </c>
      <c r="F152" s="86"/>
      <c r="G152" s="86"/>
      <c r="H152" s="16"/>
      <c r="I152" s="16"/>
      <c r="J152" s="17"/>
    </row>
    <row r="153" spans="1:10" ht="17.25" customHeight="1" x14ac:dyDescent="0.2">
      <c r="A153" s="15"/>
      <c r="B153" s="521" t="s">
        <v>12</v>
      </c>
      <c r="C153" s="522"/>
      <c r="D153" s="353">
        <v>6.4779999999999998</v>
      </c>
      <c r="E153" s="125" t="s">
        <v>97</v>
      </c>
      <c r="F153" s="86"/>
      <c r="G153" s="86"/>
      <c r="H153" s="16"/>
      <c r="I153" s="16"/>
      <c r="J153" s="17"/>
    </row>
    <row r="154" spans="1:10" ht="17.25" customHeight="1" x14ac:dyDescent="0.2">
      <c r="A154" s="15"/>
      <c r="B154" s="521" t="s">
        <v>13</v>
      </c>
      <c r="C154" s="522"/>
      <c r="D154" s="353">
        <v>6.2324999999999999</v>
      </c>
      <c r="E154" s="354"/>
      <c r="F154" s="86"/>
      <c r="G154" s="86"/>
      <c r="H154" s="16"/>
      <c r="I154" s="16"/>
      <c r="J154" s="17"/>
    </row>
    <row r="155" spans="1:10" ht="17.25" customHeight="1" thickBot="1" x14ac:dyDescent="0.25">
      <c r="A155" s="15"/>
      <c r="B155" s="526" t="s">
        <v>14</v>
      </c>
      <c r="C155" s="527"/>
      <c r="D155" s="355">
        <v>6.1811999999999996</v>
      </c>
      <c r="E155" s="356"/>
      <c r="F155" s="16"/>
      <c r="G155" s="16"/>
      <c r="H155" s="16"/>
      <c r="I155" s="16"/>
      <c r="J155" s="17"/>
    </row>
    <row r="156" spans="1:10" ht="17.25" customHeight="1" thickTop="1" thickBot="1" x14ac:dyDescent="0.25">
      <c r="A156" s="15"/>
      <c r="B156" s="515" t="s">
        <v>15</v>
      </c>
      <c r="C156" s="516"/>
      <c r="D156" s="346">
        <f>SUM(D144:D155)/12</f>
        <v>6.4861416666666676</v>
      </c>
      <c r="E156" s="357" t="s">
        <v>69</v>
      </c>
      <c r="F156" s="16"/>
      <c r="G156" s="16"/>
      <c r="H156" s="16"/>
      <c r="I156" s="16"/>
      <c r="J156" s="17"/>
    </row>
    <row r="157" spans="1:10" ht="12.75" customHeight="1" x14ac:dyDescent="0.2">
      <c r="A157" s="15"/>
      <c r="B157" s="16"/>
      <c r="C157" s="16"/>
      <c r="D157" s="16"/>
      <c r="E157" s="16"/>
      <c r="F157" s="16"/>
      <c r="G157" s="16"/>
      <c r="H157" s="16"/>
      <c r="I157" s="16"/>
      <c r="J157" s="17"/>
    </row>
    <row r="158" spans="1:10" ht="14.25" customHeight="1" x14ac:dyDescent="0.2">
      <c r="A158" s="15"/>
      <c r="B158" s="157" t="s">
        <v>163</v>
      </c>
      <c r="C158" s="16"/>
      <c r="D158" s="16"/>
      <c r="E158" s="16"/>
      <c r="F158" s="16"/>
      <c r="G158" s="16"/>
      <c r="H158" s="16"/>
      <c r="I158" s="16"/>
      <c r="J158" s="17"/>
    </row>
    <row r="159" spans="1:10" ht="14.25" customHeight="1" x14ac:dyDescent="0.2">
      <c r="A159" s="15"/>
      <c r="B159" s="155" t="s">
        <v>215</v>
      </c>
      <c r="C159" s="16"/>
      <c r="D159" s="16"/>
      <c r="E159" s="16"/>
      <c r="F159" s="16"/>
      <c r="G159" s="16"/>
      <c r="H159" s="16"/>
      <c r="I159" s="16"/>
      <c r="J159" s="17"/>
    </row>
    <row r="160" spans="1:10" ht="14.25" customHeight="1" x14ac:dyDescent="0.2">
      <c r="A160" s="15"/>
      <c r="B160" s="155" t="s">
        <v>171</v>
      </c>
      <c r="C160" s="16"/>
      <c r="D160" s="16"/>
      <c r="E160" s="16"/>
      <c r="F160" s="16"/>
      <c r="G160" s="16"/>
      <c r="H160" s="16"/>
      <c r="I160" s="16"/>
      <c r="J160" s="17"/>
    </row>
    <row r="161" spans="1:10" ht="12.75" customHeight="1" x14ac:dyDescent="0.2">
      <c r="A161" s="15"/>
      <c r="B161" s="16"/>
      <c r="C161" s="16"/>
      <c r="D161" s="16"/>
      <c r="E161" s="16"/>
      <c r="F161" s="16"/>
      <c r="G161" s="16"/>
      <c r="H161" s="16"/>
      <c r="I161" s="16"/>
      <c r="J161" s="17"/>
    </row>
    <row r="162" spans="1:10" ht="14.25" customHeight="1" thickBot="1" x14ac:dyDescent="0.25">
      <c r="A162" s="512" t="s">
        <v>71</v>
      </c>
      <c r="B162" s="513"/>
      <c r="C162" s="513"/>
      <c r="D162" s="513"/>
      <c r="E162" s="513"/>
      <c r="F162" s="513"/>
      <c r="G162" s="513"/>
      <c r="H162" s="513"/>
      <c r="I162" s="513"/>
      <c r="J162" s="514"/>
    </row>
  </sheetData>
  <mergeCells count="108">
    <mergeCell ref="B148:C148"/>
    <mergeCell ref="B149:C149"/>
    <mergeCell ref="B150:C150"/>
    <mergeCell ref="B151:C151"/>
    <mergeCell ref="B156:C156"/>
    <mergeCell ref="A162:J162"/>
    <mergeCell ref="B152:C152"/>
    <mergeCell ref="B153:C153"/>
    <mergeCell ref="B154:C154"/>
    <mergeCell ref="B155:C155"/>
    <mergeCell ref="J7:J8"/>
    <mergeCell ref="C7:C8"/>
    <mergeCell ref="B144:C144"/>
    <mergeCell ref="B145:C145"/>
    <mergeCell ref="B146:C146"/>
    <mergeCell ref="B147:C147"/>
    <mergeCell ref="A1:J1"/>
    <mergeCell ref="A2:J2"/>
    <mergeCell ref="A3:J3"/>
    <mergeCell ref="A4:J4"/>
    <mergeCell ref="A5:J5"/>
    <mergeCell ref="A7:A8"/>
    <mergeCell ref="B7:B8"/>
    <mergeCell ref="E7:E8"/>
    <mergeCell ref="F7:F8"/>
    <mergeCell ref="G7:G8"/>
    <mergeCell ref="H34:H35"/>
    <mergeCell ref="I34:I35"/>
    <mergeCell ref="J34:J35"/>
    <mergeCell ref="B142:C143"/>
    <mergeCell ref="D142:D143"/>
    <mergeCell ref="E142:E143"/>
    <mergeCell ref="A134:J134"/>
    <mergeCell ref="A135:J135"/>
    <mergeCell ref="K7:K8"/>
    <mergeCell ref="K34:K35"/>
    <mergeCell ref="A52:J52"/>
    <mergeCell ref="A24:J24"/>
    <mergeCell ref="H7:H8"/>
    <mergeCell ref="D7:D8"/>
    <mergeCell ref="I7:I8"/>
    <mergeCell ref="B115:B116"/>
    <mergeCell ref="C115:C116"/>
    <mergeCell ref="D115:D116"/>
    <mergeCell ref="A108:J108"/>
    <mergeCell ref="A109:J109"/>
    <mergeCell ref="A110:J110"/>
    <mergeCell ref="A111:J111"/>
    <mergeCell ref="A112:J112"/>
    <mergeCell ref="I115:I116"/>
    <mergeCell ref="J115:J116"/>
    <mergeCell ref="K115:K116"/>
    <mergeCell ref="E115:E116"/>
    <mergeCell ref="F115:F116"/>
    <mergeCell ref="G115:G116"/>
    <mergeCell ref="H115:H116"/>
    <mergeCell ref="A115:A116"/>
    <mergeCell ref="A84:J84"/>
    <mergeCell ref="A136:J136"/>
    <mergeCell ref="A137:J137"/>
    <mergeCell ref="A138:J138"/>
    <mergeCell ref="A139:J139"/>
    <mergeCell ref="A140:J140"/>
    <mergeCell ref="K88:K89"/>
    <mergeCell ref="A107:J107"/>
    <mergeCell ref="A85:J85"/>
    <mergeCell ref="A88:A89"/>
    <mergeCell ref="B88:B89"/>
    <mergeCell ref="C88:C89"/>
    <mergeCell ref="D88:D89"/>
    <mergeCell ref="E88:E89"/>
    <mergeCell ref="F88:F89"/>
    <mergeCell ref="G88:G89"/>
    <mergeCell ref="H88:H89"/>
    <mergeCell ref="I88:I89"/>
    <mergeCell ref="J88:J89"/>
    <mergeCell ref="A82:J82"/>
    <mergeCell ref="A79:J79"/>
    <mergeCell ref="A58:J58"/>
    <mergeCell ref="A61:A62"/>
    <mergeCell ref="B61:B62"/>
    <mergeCell ref="A83:J83"/>
    <mergeCell ref="H61:H62"/>
    <mergeCell ref="A54:J54"/>
    <mergeCell ref="A55:J55"/>
    <mergeCell ref="A56:J56"/>
    <mergeCell ref="A57:J57"/>
    <mergeCell ref="A81:J81"/>
    <mergeCell ref="I61:I62"/>
    <mergeCell ref="J61:J62"/>
    <mergeCell ref="K61:K62"/>
    <mergeCell ref="A27:J27"/>
    <mergeCell ref="A28:J28"/>
    <mergeCell ref="A29:J29"/>
    <mergeCell ref="A30:J30"/>
    <mergeCell ref="A31:J31"/>
    <mergeCell ref="A34:A35"/>
    <mergeCell ref="B34:B35"/>
    <mergeCell ref="C61:C62"/>
    <mergeCell ref="D61:D62"/>
    <mergeCell ref="E61:E62"/>
    <mergeCell ref="F61:F62"/>
    <mergeCell ref="G61:G62"/>
    <mergeCell ref="D34:D35"/>
    <mergeCell ref="E34:E35"/>
    <mergeCell ref="F34:F35"/>
    <mergeCell ref="G34:G35"/>
    <mergeCell ref="C34:C35"/>
  </mergeCells>
  <phoneticPr fontId="0" type="noConversion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landscape" horizontalDpi="4294967292" verticalDpi="4294967292" r:id="rId1"/>
  <headerFooter alignWithMargins="0">
    <oddHeader>&amp;COesterreichische Nationalbank / Treasury - Back Office</oddHeader>
    <oddFooter>&amp;LWien, am &amp;D&amp;C&amp;8Für Vollständigkeit und Richtigkeit der Daten wird keine Haftung übernommen.&amp;RSeite &amp;P von &amp;N</oddFooter>
  </headerFooter>
  <rowBreaks count="5" manualBreakCount="5">
    <brk id="26" max="16383" man="1"/>
    <brk id="53" max="16383" man="1"/>
    <brk id="80" max="16383" man="1"/>
    <brk id="107" max="16383" man="1"/>
    <brk id="134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indexed="21"/>
  </sheetPr>
  <dimension ref="A1:J26"/>
  <sheetViews>
    <sheetView workbookViewId="0">
      <selection sqref="A1:J1"/>
    </sheetView>
  </sheetViews>
  <sheetFormatPr baseColWidth="10" defaultRowHeight="12.75" x14ac:dyDescent="0.2"/>
  <cols>
    <col min="1" max="1" width="17.85546875" customWidth="1"/>
    <col min="2" max="10" width="12.140625" customWidth="1"/>
  </cols>
  <sheetData>
    <row r="1" spans="1:10" ht="20.25" x14ac:dyDescent="0.3">
      <c r="A1" s="443" t="s">
        <v>0</v>
      </c>
      <c r="B1" s="444"/>
      <c r="C1" s="444"/>
      <c r="D1" s="444"/>
      <c r="E1" s="444"/>
      <c r="F1" s="444"/>
      <c r="G1" s="444"/>
      <c r="H1" s="444"/>
      <c r="I1" s="444"/>
      <c r="J1" s="445"/>
    </row>
    <row r="2" spans="1:10" ht="12.75" customHeight="1" x14ac:dyDescent="0.3">
      <c r="A2" s="449"/>
      <c r="B2" s="450"/>
      <c r="C2" s="450"/>
      <c r="D2" s="450"/>
      <c r="E2" s="450"/>
      <c r="F2" s="450"/>
      <c r="G2" s="450"/>
      <c r="H2" s="450"/>
      <c r="I2" s="450"/>
      <c r="J2" s="451"/>
    </row>
    <row r="3" spans="1:10" ht="20.25" x14ac:dyDescent="0.3">
      <c r="A3" s="449" t="s">
        <v>227</v>
      </c>
      <c r="B3" s="450"/>
      <c r="C3" s="450"/>
      <c r="D3" s="450"/>
      <c r="E3" s="450"/>
      <c r="F3" s="450"/>
      <c r="G3" s="450"/>
      <c r="H3" s="450"/>
      <c r="I3" s="450"/>
      <c r="J3" s="451"/>
    </row>
    <row r="4" spans="1:10" ht="18.75" x14ac:dyDescent="0.3">
      <c r="A4" s="452" t="s">
        <v>255</v>
      </c>
      <c r="B4" s="453"/>
      <c r="C4" s="453"/>
      <c r="D4" s="453"/>
      <c r="E4" s="453"/>
      <c r="F4" s="453"/>
      <c r="G4" s="453"/>
      <c r="H4" s="453"/>
      <c r="I4" s="453"/>
      <c r="J4" s="454"/>
    </row>
    <row r="5" spans="1:10" s="77" customFormat="1" ht="20.100000000000001" customHeight="1" x14ac:dyDescent="0.2">
      <c r="A5" s="538" t="s">
        <v>228</v>
      </c>
      <c r="B5" s="539"/>
      <c r="C5" s="539"/>
      <c r="D5" s="539"/>
      <c r="E5" s="539"/>
      <c r="F5" s="539"/>
      <c r="G5" s="539"/>
      <c r="H5" s="539"/>
      <c r="I5" s="539"/>
      <c r="J5" s="540"/>
    </row>
    <row r="6" spans="1:10" x14ac:dyDescent="0.2">
      <c r="A6" s="15"/>
      <c r="B6" s="16"/>
      <c r="C6" s="16"/>
      <c r="D6" s="16"/>
      <c r="E6" s="16"/>
      <c r="F6" s="16"/>
      <c r="G6" s="16"/>
      <c r="H6" s="16"/>
      <c r="I6" s="16"/>
      <c r="J6" s="17"/>
    </row>
    <row r="7" spans="1:10" ht="17.25" customHeight="1" x14ac:dyDescent="0.2">
      <c r="A7" s="510" t="s">
        <v>2</v>
      </c>
      <c r="B7" s="455">
        <v>1995</v>
      </c>
      <c r="C7" s="455">
        <v>1996</v>
      </c>
      <c r="D7" s="455">
        <v>1997</v>
      </c>
      <c r="E7" s="455">
        <v>1998</v>
      </c>
      <c r="F7" s="82"/>
      <c r="G7" s="16"/>
      <c r="H7" s="16"/>
      <c r="I7" s="16"/>
      <c r="J7" s="17"/>
    </row>
    <row r="8" spans="1:10" ht="17.25" customHeight="1" x14ac:dyDescent="0.2">
      <c r="A8" s="511"/>
      <c r="B8" s="456"/>
      <c r="C8" s="456"/>
      <c r="D8" s="456"/>
      <c r="E8" s="456"/>
      <c r="F8" s="82"/>
      <c r="G8" s="16"/>
      <c r="H8" s="16"/>
      <c r="I8" s="16"/>
      <c r="J8" s="17"/>
    </row>
    <row r="9" spans="1:10" ht="17.25" customHeight="1" x14ac:dyDescent="0.2">
      <c r="A9" s="40" t="s">
        <v>3</v>
      </c>
      <c r="B9" s="208">
        <v>42.41</v>
      </c>
      <c r="C9" s="209">
        <v>41.35</v>
      </c>
      <c r="D9" s="209">
        <v>44.4</v>
      </c>
      <c r="E9" s="209">
        <v>24.22</v>
      </c>
      <c r="F9" s="185"/>
      <c r="G9" s="16"/>
      <c r="H9" s="16"/>
      <c r="I9" s="16"/>
      <c r="J9" s="17"/>
    </row>
    <row r="10" spans="1:10" ht="17.25" customHeight="1" x14ac:dyDescent="0.2">
      <c r="A10" s="21" t="s">
        <v>4</v>
      </c>
      <c r="B10" s="63">
        <v>41.29</v>
      </c>
      <c r="C10" s="64">
        <v>41</v>
      </c>
      <c r="D10" s="64">
        <v>45.98</v>
      </c>
      <c r="E10" s="64">
        <v>29.43</v>
      </c>
      <c r="F10" s="185"/>
      <c r="G10" s="16"/>
      <c r="H10" s="16"/>
      <c r="I10" s="16"/>
      <c r="J10" s="17"/>
    </row>
    <row r="11" spans="1:10" ht="17.25" customHeight="1" x14ac:dyDescent="0.2">
      <c r="A11" s="21" t="s">
        <v>5</v>
      </c>
      <c r="B11" s="63">
        <v>39.46</v>
      </c>
      <c r="C11" s="64">
        <v>41.15</v>
      </c>
      <c r="D11" s="64">
        <v>45.49</v>
      </c>
      <c r="E11" s="64">
        <v>33.42</v>
      </c>
      <c r="F11" s="185"/>
      <c r="G11" s="16"/>
      <c r="H11" s="16"/>
      <c r="I11" s="16"/>
      <c r="J11" s="17"/>
    </row>
    <row r="12" spans="1:10" ht="17.25" customHeight="1" x14ac:dyDescent="0.2">
      <c r="A12" s="21" t="s">
        <v>6</v>
      </c>
      <c r="B12" s="63">
        <v>39.47</v>
      </c>
      <c r="C12" s="64">
        <v>42.6</v>
      </c>
      <c r="D12" s="64">
        <v>46.58</v>
      </c>
      <c r="E12" s="64">
        <v>32.67</v>
      </c>
      <c r="F12" s="185"/>
      <c r="G12" s="16"/>
      <c r="H12" s="16"/>
      <c r="I12" s="16"/>
      <c r="J12" s="17"/>
    </row>
    <row r="13" spans="1:10" ht="17.25" customHeight="1" x14ac:dyDescent="0.2">
      <c r="A13" s="21" t="s">
        <v>7</v>
      </c>
      <c r="B13" s="63">
        <v>39.659999999999997</v>
      </c>
      <c r="C13" s="64">
        <v>42.64</v>
      </c>
      <c r="D13" s="64">
        <v>48.04</v>
      </c>
      <c r="E13" s="64">
        <v>31.11</v>
      </c>
      <c r="F13" s="185"/>
      <c r="G13" s="16"/>
      <c r="H13" s="16"/>
      <c r="I13" s="16"/>
      <c r="J13" s="17"/>
    </row>
    <row r="14" spans="1:10" ht="17.25" customHeight="1" x14ac:dyDescent="0.2">
      <c r="A14" s="21" t="s">
        <v>229</v>
      </c>
      <c r="B14" s="63">
        <v>39.450000000000003</v>
      </c>
      <c r="C14" s="64">
        <v>42.14</v>
      </c>
      <c r="D14" s="64">
        <v>49.13</v>
      </c>
      <c r="E14" s="64">
        <v>30.21</v>
      </c>
      <c r="F14" s="185"/>
      <c r="G14" s="16"/>
      <c r="H14" s="16"/>
      <c r="I14" s="16"/>
      <c r="J14" s="17"/>
    </row>
    <row r="15" spans="1:10" ht="17.25" customHeight="1" x14ac:dyDescent="0.2">
      <c r="A15" s="21" t="s">
        <v>9</v>
      </c>
      <c r="B15" s="63">
        <v>39.26</v>
      </c>
      <c r="C15" s="64">
        <v>40.97</v>
      </c>
      <c r="D15" s="64">
        <v>40.44</v>
      </c>
      <c r="E15" s="64">
        <v>30.62</v>
      </c>
      <c r="F15" s="185"/>
      <c r="G15" s="16"/>
      <c r="H15" s="16"/>
      <c r="I15" s="16"/>
      <c r="J15" s="17"/>
    </row>
    <row r="16" spans="1:10" ht="17.25" customHeight="1" x14ac:dyDescent="0.2">
      <c r="A16" s="21" t="s">
        <v>10</v>
      </c>
      <c r="B16" s="63">
        <v>41.19</v>
      </c>
      <c r="C16" s="64">
        <v>41.17</v>
      </c>
      <c r="D16" s="64">
        <v>36.950000000000003</v>
      </c>
      <c r="E16" s="64">
        <v>30.51</v>
      </c>
      <c r="F16" s="185"/>
      <c r="G16" s="16"/>
      <c r="H16" s="16"/>
      <c r="I16" s="16"/>
      <c r="J16" s="17"/>
    </row>
    <row r="17" spans="1:10" ht="17.25" customHeight="1" x14ac:dyDescent="0.2">
      <c r="A17" s="21" t="s">
        <v>11</v>
      </c>
      <c r="B17" s="63">
        <v>39.799999999999997</v>
      </c>
      <c r="C17" s="64">
        <v>42.27</v>
      </c>
      <c r="D17" s="64">
        <v>34.83</v>
      </c>
      <c r="E17" s="64">
        <v>29.88</v>
      </c>
      <c r="F17" s="185"/>
      <c r="G17" s="16"/>
      <c r="H17" s="16"/>
      <c r="I17" s="16"/>
      <c r="J17" s="17"/>
    </row>
    <row r="18" spans="1:10" ht="17.25" customHeight="1" x14ac:dyDescent="0.2">
      <c r="A18" s="21" t="s">
        <v>12</v>
      </c>
      <c r="B18" s="63">
        <v>39.520000000000003</v>
      </c>
      <c r="C18" s="64">
        <v>41.74</v>
      </c>
      <c r="D18" s="64">
        <v>29.88</v>
      </c>
      <c r="E18" s="64">
        <v>31.62</v>
      </c>
      <c r="F18" s="185"/>
      <c r="G18" s="16"/>
      <c r="H18" s="16"/>
      <c r="I18" s="16"/>
      <c r="J18" s="17"/>
    </row>
    <row r="19" spans="1:10" ht="17.25" customHeight="1" x14ac:dyDescent="0.2">
      <c r="A19" s="21" t="s">
        <v>13</v>
      </c>
      <c r="B19" s="63">
        <v>40.020000000000003</v>
      </c>
      <c r="C19" s="64">
        <v>42.31</v>
      </c>
      <c r="D19" s="64">
        <v>30.55</v>
      </c>
      <c r="E19" s="64">
        <v>33.25</v>
      </c>
      <c r="F19" s="185"/>
      <c r="G19" s="16"/>
      <c r="H19" s="16"/>
      <c r="I19" s="16"/>
      <c r="J19" s="17"/>
    </row>
    <row r="20" spans="1:10" ht="17.25" customHeight="1" thickBot="1" x14ac:dyDescent="0.25">
      <c r="A20" s="54" t="s">
        <v>14</v>
      </c>
      <c r="B20" s="203">
        <v>40.06</v>
      </c>
      <c r="C20" s="204">
        <v>42.7</v>
      </c>
      <c r="D20" s="204">
        <v>26.91</v>
      </c>
      <c r="E20" s="204">
        <v>32.18</v>
      </c>
      <c r="F20" s="185"/>
      <c r="G20" s="16"/>
      <c r="H20" s="16"/>
      <c r="I20" s="16"/>
      <c r="J20" s="17"/>
    </row>
    <row r="21" spans="1:10" ht="17.25" customHeight="1" thickTop="1" thickBot="1" x14ac:dyDescent="0.25">
      <c r="A21" s="176" t="s">
        <v>15</v>
      </c>
      <c r="B21" s="177">
        <f>AVERAGE(B9:B20)</f>
        <v>40.1325</v>
      </c>
      <c r="C21" s="177">
        <f>AVERAGE(C9:C20)</f>
        <v>41.836666666666666</v>
      </c>
      <c r="D21" s="177">
        <f>AVERAGE(D9:D20)</f>
        <v>39.931666666666665</v>
      </c>
      <c r="E21" s="177">
        <f>AVERAGE(E9:E20)</f>
        <v>30.76</v>
      </c>
      <c r="F21" s="140"/>
      <c r="G21" s="16"/>
      <c r="H21" s="16"/>
      <c r="I21" s="16"/>
      <c r="J21" s="17"/>
    </row>
    <row r="22" spans="1:10" ht="14.25" customHeight="1" x14ac:dyDescent="0.2">
      <c r="A22" s="29"/>
      <c r="B22" s="49"/>
      <c r="C22" s="49"/>
      <c r="D22" s="49"/>
      <c r="E22" s="49"/>
      <c r="F22" s="49"/>
      <c r="G22" s="16"/>
      <c r="H22" s="16"/>
      <c r="I22" s="16"/>
      <c r="J22" s="17"/>
    </row>
    <row r="23" spans="1:10" ht="14.25" customHeight="1" x14ac:dyDescent="0.2">
      <c r="A23" s="15"/>
      <c r="B23" s="16"/>
      <c r="C23" s="16"/>
      <c r="D23" s="16"/>
      <c r="E23" s="16"/>
      <c r="F23" s="16"/>
      <c r="G23" s="16"/>
      <c r="H23" s="16"/>
      <c r="I23" s="16"/>
      <c r="J23" s="17"/>
    </row>
    <row r="24" spans="1:10" ht="14.25" customHeight="1" thickBot="1" x14ac:dyDescent="0.25">
      <c r="A24" s="512" t="s">
        <v>16</v>
      </c>
      <c r="B24" s="513"/>
      <c r="C24" s="513"/>
      <c r="D24" s="513"/>
      <c r="E24" s="513"/>
      <c r="F24" s="513"/>
      <c r="G24" s="513"/>
      <c r="H24" s="513"/>
      <c r="I24" s="513"/>
      <c r="J24" s="514"/>
    </row>
    <row r="25" spans="1:10" x14ac:dyDescent="0.2">
      <c r="A25" s="159"/>
      <c r="B25" s="159"/>
      <c r="C25" s="159"/>
      <c r="D25" s="159"/>
      <c r="E25" s="159"/>
      <c r="F25" s="159"/>
      <c r="G25" s="159"/>
      <c r="H25" s="159"/>
    </row>
    <row r="26" spans="1:10" s="37" customFormat="1" x14ac:dyDescent="0.2"/>
  </sheetData>
  <mergeCells count="11">
    <mergeCell ref="A1:J1"/>
    <mergeCell ref="A2:J2"/>
    <mergeCell ref="A3:J3"/>
    <mergeCell ref="A4:J4"/>
    <mergeCell ref="A5:J5"/>
    <mergeCell ref="A24:J24"/>
    <mergeCell ref="A7:A8"/>
    <mergeCell ref="B7:B8"/>
    <mergeCell ref="C7:C8"/>
    <mergeCell ref="D7:D8"/>
    <mergeCell ref="E7:E8"/>
  </mergeCells>
  <phoneticPr fontId="0" type="noConversion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>
    <oddHeader>&amp;COesterreichische Nationalbank / Treasury - Back Office</oddHeader>
    <oddFooter>&amp;LWien, am &amp;D&amp;C&amp;8Für Vollständigkeit und Richtigkeit der Daten wird keine Haftung übernommen.&amp;RSeite &amp;P von &amp;N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indexed="38"/>
  </sheetPr>
  <dimension ref="A1:J105"/>
  <sheetViews>
    <sheetView workbookViewId="0">
      <selection sqref="A1:J1"/>
    </sheetView>
  </sheetViews>
  <sheetFormatPr baseColWidth="10" defaultRowHeight="12.75" x14ac:dyDescent="0.2"/>
  <cols>
    <col min="1" max="1" width="17.85546875" customWidth="1"/>
    <col min="2" max="10" width="11" customWidth="1"/>
  </cols>
  <sheetData>
    <row r="1" spans="1:10" ht="20.25" x14ac:dyDescent="0.3">
      <c r="A1" s="443" t="s">
        <v>0</v>
      </c>
      <c r="B1" s="444"/>
      <c r="C1" s="444"/>
      <c r="D1" s="444"/>
      <c r="E1" s="444"/>
      <c r="F1" s="444"/>
      <c r="G1" s="444"/>
      <c r="H1" s="444"/>
      <c r="I1" s="444"/>
      <c r="J1" s="445"/>
    </row>
    <row r="2" spans="1:10" ht="20.25" x14ac:dyDescent="0.3">
      <c r="A2" s="446"/>
      <c r="B2" s="447"/>
      <c r="C2" s="447"/>
      <c r="D2" s="447"/>
      <c r="E2" s="447"/>
      <c r="F2" s="447"/>
      <c r="G2" s="447"/>
      <c r="H2" s="447"/>
      <c r="I2" s="447"/>
      <c r="J2" s="448"/>
    </row>
    <row r="3" spans="1:10" ht="22.5" customHeight="1" x14ac:dyDescent="0.2">
      <c r="A3" s="601" t="s">
        <v>368</v>
      </c>
      <c r="B3" s="602"/>
      <c r="C3" s="602"/>
      <c r="D3" s="602"/>
      <c r="E3" s="602"/>
      <c r="F3" s="602"/>
      <c r="G3" s="602"/>
      <c r="H3" s="602"/>
      <c r="I3" s="602"/>
      <c r="J3" s="603"/>
    </row>
    <row r="4" spans="1:10" ht="18.75" x14ac:dyDescent="0.3">
      <c r="A4" s="452" t="s">
        <v>326</v>
      </c>
      <c r="B4" s="453"/>
      <c r="C4" s="453"/>
      <c r="D4" s="453"/>
      <c r="E4" s="453"/>
      <c r="F4" s="453"/>
      <c r="G4" s="453"/>
      <c r="H4" s="453"/>
      <c r="I4" s="453"/>
      <c r="J4" s="454"/>
    </row>
    <row r="5" spans="1:10" ht="15" x14ac:dyDescent="0.2">
      <c r="A5" s="460" t="s">
        <v>149</v>
      </c>
      <c r="B5" s="461"/>
      <c r="C5" s="461"/>
      <c r="D5" s="461"/>
      <c r="E5" s="461"/>
      <c r="F5" s="461"/>
      <c r="G5" s="461"/>
      <c r="H5" s="461"/>
      <c r="I5" s="461"/>
      <c r="J5" s="462"/>
    </row>
    <row r="6" spans="1:10" x14ac:dyDescent="0.2">
      <c r="A6" s="59"/>
      <c r="B6" s="60"/>
      <c r="C6" s="60"/>
      <c r="D6" s="60"/>
      <c r="E6" s="60"/>
      <c r="F6" s="60"/>
      <c r="G6" s="60"/>
      <c r="H6" s="60"/>
      <c r="I6" s="60"/>
      <c r="J6" s="202"/>
    </row>
    <row r="7" spans="1:10" ht="56.25" x14ac:dyDescent="0.2">
      <c r="A7" s="59"/>
      <c r="B7" s="428" t="s">
        <v>420</v>
      </c>
      <c r="C7" s="428" t="s">
        <v>421</v>
      </c>
      <c r="D7" s="428" t="s">
        <v>420</v>
      </c>
      <c r="E7" s="428" t="s">
        <v>423</v>
      </c>
      <c r="F7" s="428" t="s">
        <v>420</v>
      </c>
      <c r="G7" s="428" t="s">
        <v>423</v>
      </c>
      <c r="H7" s="428" t="s">
        <v>420</v>
      </c>
      <c r="I7" s="428" t="s">
        <v>423</v>
      </c>
      <c r="J7" s="61"/>
    </row>
    <row r="8" spans="1:10" ht="17.25" customHeight="1" x14ac:dyDescent="0.2">
      <c r="A8" s="474" t="s">
        <v>2</v>
      </c>
      <c r="B8" s="455">
        <v>1958</v>
      </c>
      <c r="C8" s="455">
        <v>1958</v>
      </c>
      <c r="D8" s="455">
        <v>1959</v>
      </c>
      <c r="E8" s="455">
        <v>1959</v>
      </c>
      <c r="F8" s="455">
        <v>1960</v>
      </c>
      <c r="G8" s="455">
        <v>1960</v>
      </c>
      <c r="H8" s="455">
        <v>1961</v>
      </c>
      <c r="I8" s="455">
        <v>1961</v>
      </c>
      <c r="J8" s="492"/>
    </row>
    <row r="9" spans="1:10" ht="17.25" customHeight="1" x14ac:dyDescent="0.2">
      <c r="A9" s="475" t="s">
        <v>2</v>
      </c>
      <c r="B9" s="456" t="s">
        <v>60</v>
      </c>
      <c r="C9" s="456" t="s">
        <v>60</v>
      </c>
      <c r="D9" s="456" t="s">
        <v>60</v>
      </c>
      <c r="E9" s="456" t="s">
        <v>60</v>
      </c>
      <c r="F9" s="456" t="s">
        <v>60</v>
      </c>
      <c r="G9" s="456" t="s">
        <v>60</v>
      </c>
      <c r="H9" s="456" t="s">
        <v>60</v>
      </c>
      <c r="I9" s="456" t="s">
        <v>60</v>
      </c>
      <c r="J9" s="492"/>
    </row>
    <row r="10" spans="1:10" ht="17.25" customHeight="1" x14ac:dyDescent="0.2">
      <c r="A10" s="40" t="s">
        <v>3</v>
      </c>
      <c r="B10" s="429" t="s">
        <v>380</v>
      </c>
      <c r="C10" s="429" t="s">
        <v>380</v>
      </c>
      <c r="D10" s="429" t="s">
        <v>380</v>
      </c>
      <c r="E10" s="429" t="s">
        <v>380</v>
      </c>
      <c r="F10" s="429" t="s">
        <v>380</v>
      </c>
      <c r="G10" s="429" t="s">
        <v>380</v>
      </c>
      <c r="H10" s="433">
        <v>357.97</v>
      </c>
      <c r="I10" s="433">
        <v>179.4</v>
      </c>
      <c r="J10" s="341"/>
    </row>
    <row r="11" spans="1:10" ht="17.25" customHeight="1" x14ac:dyDescent="0.2">
      <c r="A11" s="21" t="s">
        <v>4</v>
      </c>
      <c r="B11" s="430" t="s">
        <v>380</v>
      </c>
      <c r="C11" s="430" t="s">
        <v>380</v>
      </c>
      <c r="D11" s="430" t="s">
        <v>380</v>
      </c>
      <c r="E11" s="430" t="s">
        <v>380</v>
      </c>
      <c r="F11" s="430" t="s">
        <v>380</v>
      </c>
      <c r="G11" s="430" t="s">
        <v>380</v>
      </c>
      <c r="H11" s="430" t="s">
        <v>380</v>
      </c>
      <c r="I11" s="430" t="s">
        <v>380</v>
      </c>
      <c r="J11" s="341"/>
    </row>
    <row r="12" spans="1:10" ht="17.25" customHeight="1" x14ac:dyDescent="0.2">
      <c r="A12" s="21" t="s">
        <v>5</v>
      </c>
      <c r="B12" s="430" t="s">
        <v>380</v>
      </c>
      <c r="C12" s="430" t="s">
        <v>380</v>
      </c>
      <c r="D12" s="431">
        <v>359.51</v>
      </c>
      <c r="E12" s="431">
        <v>180.57</v>
      </c>
      <c r="F12" s="430" t="s">
        <v>380</v>
      </c>
      <c r="G12" s="430" t="s">
        <v>380</v>
      </c>
      <c r="H12" s="430" t="s">
        <v>380</v>
      </c>
      <c r="I12" s="430" t="s">
        <v>380</v>
      </c>
      <c r="J12" s="341"/>
    </row>
    <row r="13" spans="1:10" ht="17.25" customHeight="1" x14ac:dyDescent="0.2">
      <c r="A13" s="21" t="s">
        <v>6</v>
      </c>
      <c r="B13" s="430" t="s">
        <v>380</v>
      </c>
      <c r="C13" s="430" t="s">
        <v>380</v>
      </c>
      <c r="D13" s="430" t="s">
        <v>380</v>
      </c>
      <c r="E13" s="430" t="s">
        <v>380</v>
      </c>
      <c r="F13" s="430" t="s">
        <v>380</v>
      </c>
      <c r="G13" s="430" t="s">
        <v>380</v>
      </c>
      <c r="H13" s="303">
        <v>361.14</v>
      </c>
      <c r="I13" s="303">
        <v>179.4</v>
      </c>
      <c r="J13" s="341"/>
    </row>
    <row r="14" spans="1:10" ht="17.25" customHeight="1" x14ac:dyDescent="0.2">
      <c r="A14" s="21" t="s">
        <v>7</v>
      </c>
      <c r="B14" s="430" t="s">
        <v>380</v>
      </c>
      <c r="C14" s="430" t="s">
        <v>380</v>
      </c>
      <c r="D14" s="430" t="s">
        <v>380</v>
      </c>
      <c r="E14" s="430" t="s">
        <v>380</v>
      </c>
      <c r="F14" s="430" t="s">
        <v>380</v>
      </c>
      <c r="G14" s="430" t="s">
        <v>380</v>
      </c>
      <c r="H14" s="303">
        <v>361.14</v>
      </c>
      <c r="I14" s="303">
        <v>179.4</v>
      </c>
      <c r="J14" s="341"/>
    </row>
    <row r="15" spans="1:10" ht="17.25" customHeight="1" x14ac:dyDescent="0.2">
      <c r="A15" s="21" t="s">
        <v>8</v>
      </c>
      <c r="B15" s="430" t="s">
        <v>380</v>
      </c>
      <c r="C15" s="430" t="s">
        <v>380</v>
      </c>
      <c r="D15" s="431">
        <v>359.17</v>
      </c>
      <c r="E15" s="431">
        <v>179.4</v>
      </c>
      <c r="F15" s="303">
        <v>360.28</v>
      </c>
      <c r="G15" s="303">
        <v>179.4</v>
      </c>
      <c r="H15" s="303">
        <v>361.14</v>
      </c>
      <c r="I15" s="303">
        <v>179.4</v>
      </c>
      <c r="J15" s="341"/>
    </row>
    <row r="16" spans="1:10" ht="17.25" customHeight="1" x14ac:dyDescent="0.2">
      <c r="A16" s="21" t="s">
        <v>9</v>
      </c>
      <c r="B16" s="430" t="s">
        <v>380</v>
      </c>
      <c r="C16" s="430" t="s">
        <v>380</v>
      </c>
      <c r="D16" s="430" t="s">
        <v>380</v>
      </c>
      <c r="E16" s="430" t="s">
        <v>380</v>
      </c>
      <c r="F16" s="430" t="s">
        <v>380</v>
      </c>
      <c r="G16" s="430" t="s">
        <v>380</v>
      </c>
      <c r="H16" s="303">
        <v>361.14</v>
      </c>
      <c r="I16" s="303">
        <v>179.4</v>
      </c>
      <c r="J16" s="341"/>
    </row>
    <row r="17" spans="1:10" ht="17.25" customHeight="1" x14ac:dyDescent="0.2">
      <c r="A17" s="21" t="s">
        <v>10</v>
      </c>
      <c r="B17" s="430" t="s">
        <v>380</v>
      </c>
      <c r="C17" s="430" t="s">
        <v>380</v>
      </c>
      <c r="D17" s="430" t="s">
        <v>380</v>
      </c>
      <c r="E17" s="430" t="s">
        <v>380</v>
      </c>
      <c r="F17" s="430" t="s">
        <v>380</v>
      </c>
      <c r="G17" s="430" t="s">
        <v>380</v>
      </c>
      <c r="H17" s="303">
        <v>361.14</v>
      </c>
      <c r="I17" s="303">
        <v>179.4</v>
      </c>
      <c r="J17" s="341"/>
    </row>
    <row r="18" spans="1:10" ht="17.25" customHeight="1" x14ac:dyDescent="0.2">
      <c r="A18" s="21" t="s">
        <v>11</v>
      </c>
      <c r="B18" s="430" t="s">
        <v>380</v>
      </c>
      <c r="C18" s="430" t="s">
        <v>380</v>
      </c>
      <c r="D18" s="431">
        <v>358.4</v>
      </c>
      <c r="E18" s="431">
        <v>179.4</v>
      </c>
      <c r="F18" s="303">
        <v>355.5</v>
      </c>
      <c r="G18" s="303">
        <v>179.4</v>
      </c>
      <c r="H18" s="303">
        <v>361.14</v>
      </c>
      <c r="I18" s="303">
        <v>179.4</v>
      </c>
      <c r="J18" s="341"/>
    </row>
    <row r="19" spans="1:10" ht="17.25" customHeight="1" x14ac:dyDescent="0.2">
      <c r="A19" s="21" t="s">
        <v>12</v>
      </c>
      <c r="B19" s="430" t="s">
        <v>380</v>
      </c>
      <c r="C19" s="430" t="s">
        <v>380</v>
      </c>
      <c r="D19" s="430" t="s">
        <v>380</v>
      </c>
      <c r="E19" s="430" t="s">
        <v>380</v>
      </c>
      <c r="F19" s="430" t="s">
        <v>380</v>
      </c>
      <c r="G19" s="430" t="s">
        <v>380</v>
      </c>
      <c r="H19" s="303">
        <v>361.14</v>
      </c>
      <c r="I19" s="303">
        <v>179.4</v>
      </c>
      <c r="J19" s="341"/>
    </row>
    <row r="20" spans="1:10" ht="17.25" customHeight="1" x14ac:dyDescent="0.2">
      <c r="A20" s="21" t="s">
        <v>13</v>
      </c>
      <c r="B20" s="430" t="s">
        <v>380</v>
      </c>
      <c r="C20" s="430" t="s">
        <v>380</v>
      </c>
      <c r="D20" s="430" t="s">
        <v>380</v>
      </c>
      <c r="E20" s="430" t="s">
        <v>380</v>
      </c>
      <c r="F20" s="430" t="s">
        <v>380</v>
      </c>
      <c r="G20" s="430" t="s">
        <v>380</v>
      </c>
      <c r="H20" s="303">
        <v>361.14</v>
      </c>
      <c r="I20" s="303">
        <v>179.4</v>
      </c>
      <c r="J20" s="341"/>
    </row>
    <row r="21" spans="1:10" ht="17.25" customHeight="1" thickBot="1" x14ac:dyDescent="0.25">
      <c r="A21" s="54" t="s">
        <v>14</v>
      </c>
      <c r="B21" s="203">
        <v>360</v>
      </c>
      <c r="C21" s="204">
        <v>180.57</v>
      </c>
      <c r="D21" s="432">
        <v>360.83</v>
      </c>
      <c r="E21" s="432">
        <v>179.4</v>
      </c>
      <c r="F21" s="311">
        <v>357.18</v>
      </c>
      <c r="G21" s="311">
        <v>179.4</v>
      </c>
      <c r="H21" s="311">
        <v>361.14</v>
      </c>
      <c r="I21" s="311">
        <v>179.4</v>
      </c>
      <c r="J21" s="341"/>
    </row>
    <row r="22" spans="1:10" ht="17.25" customHeight="1" thickTop="1" thickBot="1" x14ac:dyDescent="0.25">
      <c r="A22" s="176" t="s">
        <v>15</v>
      </c>
      <c r="B22" s="178" t="s">
        <v>380</v>
      </c>
      <c r="C22" s="178" t="s">
        <v>380</v>
      </c>
      <c r="D22" s="178" t="s">
        <v>380</v>
      </c>
      <c r="E22" s="178" t="s">
        <v>380</v>
      </c>
      <c r="F22" s="178" t="s">
        <v>380</v>
      </c>
      <c r="G22" s="178" t="s">
        <v>380</v>
      </c>
      <c r="H22" s="178" t="s">
        <v>380</v>
      </c>
      <c r="I22" s="178" t="s">
        <v>380</v>
      </c>
      <c r="J22" s="342"/>
    </row>
    <row r="23" spans="1:10" ht="9.75" customHeight="1" x14ac:dyDescent="0.2">
      <c r="A23" s="71"/>
      <c r="B23" s="72"/>
      <c r="C23" s="72"/>
      <c r="D23" s="72"/>
      <c r="E23" s="72"/>
      <c r="F23" s="72"/>
      <c r="G23" s="72"/>
      <c r="H23" s="78"/>
      <c r="I23" s="78"/>
      <c r="J23" s="117"/>
    </row>
    <row r="24" spans="1:10" ht="14.25" customHeight="1" x14ac:dyDescent="0.2">
      <c r="A24" s="57" t="s">
        <v>419</v>
      </c>
      <c r="B24" s="72"/>
      <c r="C24" s="72"/>
      <c r="D24" s="72"/>
      <c r="E24" s="72"/>
      <c r="F24" s="72"/>
      <c r="G24" s="72"/>
      <c r="H24" s="78"/>
      <c r="I24" s="78"/>
      <c r="J24" s="117"/>
    </row>
    <row r="25" spans="1:10" ht="14.25" customHeight="1" x14ac:dyDescent="0.2">
      <c r="A25" s="57" t="s">
        <v>422</v>
      </c>
      <c r="B25" s="72"/>
      <c r="C25" s="72"/>
      <c r="D25" s="72"/>
      <c r="E25" s="72"/>
      <c r="F25" s="72"/>
      <c r="G25" s="72"/>
      <c r="H25" s="78"/>
      <c r="I25" s="78"/>
      <c r="J25" s="117"/>
    </row>
    <row r="26" spans="1:10" ht="21" customHeight="1" thickBot="1" x14ac:dyDescent="0.25">
      <c r="A26" s="512" t="s">
        <v>16</v>
      </c>
      <c r="B26" s="513"/>
      <c r="C26" s="513"/>
      <c r="D26" s="513"/>
      <c r="E26" s="513"/>
      <c r="F26" s="513"/>
      <c r="G26" s="513"/>
      <c r="H26" s="513"/>
      <c r="I26" s="513"/>
      <c r="J26" s="514"/>
    </row>
    <row r="27" spans="1:10" ht="20.25" x14ac:dyDescent="0.3">
      <c r="A27" s="443" t="s">
        <v>0</v>
      </c>
      <c r="B27" s="444"/>
      <c r="C27" s="444"/>
      <c r="D27" s="444"/>
      <c r="E27" s="444"/>
      <c r="F27" s="444"/>
      <c r="G27" s="444"/>
      <c r="H27" s="444"/>
      <c r="I27" s="444"/>
      <c r="J27" s="445"/>
    </row>
    <row r="28" spans="1:10" ht="20.25" x14ac:dyDescent="0.3">
      <c r="A28" s="446"/>
      <c r="B28" s="447"/>
      <c r="C28" s="447"/>
      <c r="D28" s="447"/>
      <c r="E28" s="447"/>
      <c r="F28" s="447"/>
      <c r="G28" s="447"/>
      <c r="H28" s="447"/>
      <c r="I28" s="447"/>
      <c r="J28" s="448"/>
    </row>
    <row r="29" spans="1:10" ht="22.5" customHeight="1" x14ac:dyDescent="0.2">
      <c r="A29" s="601" t="s">
        <v>368</v>
      </c>
      <c r="B29" s="602"/>
      <c r="C29" s="602"/>
      <c r="D29" s="602"/>
      <c r="E29" s="602"/>
      <c r="F29" s="602"/>
      <c r="G29" s="602"/>
      <c r="H29" s="602"/>
      <c r="I29" s="602"/>
      <c r="J29" s="603"/>
    </row>
    <row r="30" spans="1:10" ht="18.75" x14ac:dyDescent="0.3">
      <c r="A30" s="452" t="s">
        <v>326</v>
      </c>
      <c r="B30" s="453"/>
      <c r="C30" s="453"/>
      <c r="D30" s="453"/>
      <c r="E30" s="453"/>
      <c r="F30" s="453"/>
      <c r="G30" s="453"/>
      <c r="H30" s="453"/>
      <c r="I30" s="453"/>
      <c r="J30" s="454"/>
    </row>
    <row r="31" spans="1:10" ht="15" x14ac:dyDescent="0.2">
      <c r="A31" s="460" t="s">
        <v>149</v>
      </c>
      <c r="B31" s="461"/>
      <c r="C31" s="461"/>
      <c r="D31" s="461"/>
      <c r="E31" s="461"/>
      <c r="F31" s="461"/>
      <c r="G31" s="461"/>
      <c r="H31" s="461"/>
      <c r="I31" s="461"/>
      <c r="J31" s="462"/>
    </row>
    <row r="32" spans="1:10" x14ac:dyDescent="0.2">
      <c r="A32" s="59"/>
      <c r="B32" s="60"/>
      <c r="C32" s="60"/>
      <c r="D32" s="60"/>
      <c r="E32" s="60"/>
      <c r="F32" s="60"/>
      <c r="G32" s="60"/>
      <c r="H32" s="60"/>
      <c r="I32" s="60"/>
      <c r="J32" s="202"/>
    </row>
    <row r="33" spans="1:10" ht="56.25" x14ac:dyDescent="0.2">
      <c r="A33" s="59"/>
      <c r="B33" s="428" t="s">
        <v>420</v>
      </c>
      <c r="C33" s="428" t="s">
        <v>424</v>
      </c>
      <c r="D33" s="428" t="s">
        <v>420</v>
      </c>
      <c r="E33" s="428" t="s">
        <v>424</v>
      </c>
      <c r="F33" s="428" t="s">
        <v>420</v>
      </c>
      <c r="G33" s="428" t="s">
        <v>426</v>
      </c>
      <c r="H33" s="428" t="s">
        <v>427</v>
      </c>
      <c r="I33" s="434"/>
      <c r="J33" s="61"/>
    </row>
    <row r="34" spans="1:10" ht="17.25" customHeight="1" x14ac:dyDescent="0.2">
      <c r="A34" s="474" t="s">
        <v>2</v>
      </c>
      <c r="B34" s="455">
        <v>1962</v>
      </c>
      <c r="C34" s="455">
        <v>1962</v>
      </c>
      <c r="D34" s="455">
        <v>1963</v>
      </c>
      <c r="E34" s="455">
        <v>1963</v>
      </c>
      <c r="F34" s="455">
        <v>1964</v>
      </c>
      <c r="G34" s="455">
        <v>1964</v>
      </c>
      <c r="H34" s="455">
        <v>1964</v>
      </c>
      <c r="I34" s="517"/>
      <c r="J34" s="518"/>
    </row>
    <row r="35" spans="1:10" ht="17.25" customHeight="1" x14ac:dyDescent="0.2">
      <c r="A35" s="475" t="s">
        <v>2</v>
      </c>
      <c r="B35" s="456" t="s">
        <v>60</v>
      </c>
      <c r="C35" s="456" t="s">
        <v>60</v>
      </c>
      <c r="D35" s="456" t="s">
        <v>60</v>
      </c>
      <c r="E35" s="456" t="s">
        <v>60</v>
      </c>
      <c r="F35" s="456" t="s">
        <v>60</v>
      </c>
      <c r="G35" s="456" t="s">
        <v>60</v>
      </c>
      <c r="H35" s="456" t="s">
        <v>60</v>
      </c>
      <c r="I35" s="517"/>
      <c r="J35" s="518"/>
    </row>
    <row r="36" spans="1:10" ht="17.25" customHeight="1" x14ac:dyDescent="0.2">
      <c r="A36" s="40" t="s">
        <v>3</v>
      </c>
      <c r="B36" s="208">
        <v>361.14</v>
      </c>
      <c r="C36" s="209">
        <v>179.4</v>
      </c>
      <c r="D36" s="209">
        <v>361.14</v>
      </c>
      <c r="E36" s="209">
        <v>179.4</v>
      </c>
      <c r="F36" s="209">
        <v>361.14</v>
      </c>
      <c r="G36" s="209">
        <v>179.4</v>
      </c>
      <c r="H36" s="210">
        <v>179.4</v>
      </c>
      <c r="I36" s="215"/>
      <c r="J36" s="216"/>
    </row>
    <row r="37" spans="1:10" ht="17.25" customHeight="1" x14ac:dyDescent="0.2">
      <c r="A37" s="21" t="s">
        <v>4</v>
      </c>
      <c r="B37" s="63">
        <v>361.14</v>
      </c>
      <c r="C37" s="64">
        <v>179.4</v>
      </c>
      <c r="D37" s="64">
        <v>361.14</v>
      </c>
      <c r="E37" s="64">
        <v>179.4</v>
      </c>
      <c r="F37" s="64">
        <v>361.14</v>
      </c>
      <c r="G37" s="64">
        <v>179.4</v>
      </c>
      <c r="H37" s="65">
        <v>179.4</v>
      </c>
      <c r="I37" s="215"/>
      <c r="J37" s="216"/>
    </row>
    <row r="38" spans="1:10" ht="17.25" customHeight="1" x14ac:dyDescent="0.2">
      <c r="A38" s="21" t="s">
        <v>5</v>
      </c>
      <c r="B38" s="430" t="s">
        <v>380</v>
      </c>
      <c r="C38" s="430" t="s">
        <v>380</v>
      </c>
      <c r="D38" s="64">
        <v>361.14</v>
      </c>
      <c r="E38" s="64">
        <v>179.4</v>
      </c>
      <c r="F38" s="64">
        <v>361.14</v>
      </c>
      <c r="G38" s="64">
        <v>179.4</v>
      </c>
      <c r="H38" s="65">
        <v>179.4</v>
      </c>
      <c r="I38" s="215"/>
      <c r="J38" s="216"/>
    </row>
    <row r="39" spans="1:10" ht="17.25" customHeight="1" x14ac:dyDescent="0.2">
      <c r="A39" s="21" t="s">
        <v>6</v>
      </c>
      <c r="B39" s="430" t="s">
        <v>380</v>
      </c>
      <c r="C39" s="430" t="s">
        <v>380</v>
      </c>
      <c r="D39" s="64">
        <v>361.14</v>
      </c>
      <c r="E39" s="64">
        <v>179.4</v>
      </c>
      <c r="F39" s="64">
        <v>361.14</v>
      </c>
      <c r="G39" s="64">
        <v>179.4</v>
      </c>
      <c r="H39" s="65">
        <v>179.4</v>
      </c>
      <c r="I39" s="215"/>
      <c r="J39" s="216"/>
    </row>
    <row r="40" spans="1:10" ht="17.25" customHeight="1" x14ac:dyDescent="0.2">
      <c r="A40" s="21" t="s">
        <v>7</v>
      </c>
      <c r="B40" s="63">
        <v>361.14</v>
      </c>
      <c r="C40" s="64">
        <v>179.4</v>
      </c>
      <c r="D40" s="64">
        <v>361.14</v>
      </c>
      <c r="E40" s="64">
        <v>179.4</v>
      </c>
      <c r="F40" s="64">
        <v>361.14</v>
      </c>
      <c r="G40" s="64">
        <v>179.4</v>
      </c>
      <c r="H40" s="65">
        <v>179.4</v>
      </c>
      <c r="I40" s="215"/>
      <c r="J40" s="216"/>
    </row>
    <row r="41" spans="1:10" ht="17.25" customHeight="1" x14ac:dyDescent="0.2">
      <c r="A41" s="21" t="s">
        <v>8</v>
      </c>
      <c r="B41" s="63">
        <v>361.14</v>
      </c>
      <c r="C41" s="64">
        <v>179.4</v>
      </c>
      <c r="D41" s="64">
        <v>361.14</v>
      </c>
      <c r="E41" s="64">
        <v>179.4</v>
      </c>
      <c r="F41" s="64">
        <v>361.14</v>
      </c>
      <c r="G41" s="64">
        <v>179.4</v>
      </c>
      <c r="H41" s="65">
        <v>179.4</v>
      </c>
      <c r="I41" s="215"/>
      <c r="J41" s="216"/>
    </row>
    <row r="42" spans="1:10" ht="17.25" customHeight="1" x14ac:dyDescent="0.2">
      <c r="A42" s="21" t="s">
        <v>9</v>
      </c>
      <c r="B42" s="63">
        <v>361.14</v>
      </c>
      <c r="C42" s="64">
        <v>179.4</v>
      </c>
      <c r="D42" s="64">
        <v>361.14</v>
      </c>
      <c r="E42" s="64">
        <v>179.4</v>
      </c>
      <c r="F42" s="64">
        <v>361.14</v>
      </c>
      <c r="G42" s="64">
        <v>179.4</v>
      </c>
      <c r="H42" s="65">
        <v>179.4</v>
      </c>
      <c r="I42" s="215"/>
      <c r="J42" s="216"/>
    </row>
    <row r="43" spans="1:10" ht="17.25" customHeight="1" x14ac:dyDescent="0.2">
      <c r="A43" s="21" t="s">
        <v>10</v>
      </c>
      <c r="B43" s="430" t="s">
        <v>380</v>
      </c>
      <c r="C43" s="430" t="s">
        <v>380</v>
      </c>
      <c r="D43" s="64">
        <v>361.14</v>
      </c>
      <c r="E43" s="64">
        <v>179.4</v>
      </c>
      <c r="F43" s="64">
        <v>361.14</v>
      </c>
      <c r="G43" s="64">
        <v>179.4</v>
      </c>
      <c r="H43" s="65">
        <v>179.4</v>
      </c>
      <c r="I43" s="215"/>
      <c r="J43" s="216"/>
    </row>
    <row r="44" spans="1:10" ht="17.25" customHeight="1" x14ac:dyDescent="0.2">
      <c r="A44" s="21" t="s">
        <v>11</v>
      </c>
      <c r="B44" s="430" t="s">
        <v>380</v>
      </c>
      <c r="C44" s="430" t="s">
        <v>380</v>
      </c>
      <c r="D44" s="64">
        <v>361.14</v>
      </c>
      <c r="E44" s="64">
        <v>179.37</v>
      </c>
      <c r="F44" s="64">
        <v>361.14</v>
      </c>
      <c r="G44" s="65">
        <v>179.4</v>
      </c>
      <c r="H44" s="65">
        <v>179.4</v>
      </c>
      <c r="I44" s="215"/>
      <c r="J44" s="216"/>
    </row>
    <row r="45" spans="1:10" ht="17.25" customHeight="1" x14ac:dyDescent="0.2">
      <c r="A45" s="21" t="s">
        <v>12</v>
      </c>
      <c r="B45" s="63">
        <v>361.14</v>
      </c>
      <c r="C45" s="64">
        <v>179.4</v>
      </c>
      <c r="D45" s="64">
        <v>361.14</v>
      </c>
      <c r="E45" s="64">
        <v>179.4</v>
      </c>
      <c r="F45" s="65">
        <v>361.14</v>
      </c>
      <c r="G45" s="65">
        <v>180.57</v>
      </c>
      <c r="H45" s="65">
        <v>160.51</v>
      </c>
      <c r="I45" s="215"/>
      <c r="J45" s="216"/>
    </row>
    <row r="46" spans="1:10" ht="17.25" customHeight="1" x14ac:dyDescent="0.2">
      <c r="A46" s="21" t="s">
        <v>13</v>
      </c>
      <c r="B46" s="430" t="s">
        <v>380</v>
      </c>
      <c r="C46" s="430" t="s">
        <v>380</v>
      </c>
      <c r="D46" s="64">
        <v>361.14</v>
      </c>
      <c r="E46" s="64">
        <v>179.4</v>
      </c>
      <c r="F46" s="65">
        <v>361.14</v>
      </c>
      <c r="G46" s="65">
        <v>180.57</v>
      </c>
      <c r="H46" s="435" t="s">
        <v>380</v>
      </c>
      <c r="I46" s="215"/>
      <c r="J46" s="216"/>
    </row>
    <row r="47" spans="1:10" ht="17.25" customHeight="1" thickBot="1" x14ac:dyDescent="0.25">
      <c r="A47" s="54" t="s">
        <v>14</v>
      </c>
      <c r="B47" s="203">
        <v>361.14</v>
      </c>
      <c r="C47" s="204">
        <v>179.4</v>
      </c>
      <c r="D47" s="204">
        <v>361.14</v>
      </c>
      <c r="E47" s="204">
        <v>179.4</v>
      </c>
      <c r="F47" s="205">
        <v>361.14</v>
      </c>
      <c r="G47" s="205">
        <v>180.57</v>
      </c>
      <c r="H47" s="436" t="s">
        <v>380</v>
      </c>
      <c r="I47" s="215"/>
      <c r="J47" s="216"/>
    </row>
    <row r="48" spans="1:10" ht="17.25" customHeight="1" thickTop="1" thickBot="1" x14ac:dyDescent="0.25">
      <c r="A48" s="176" t="s">
        <v>15</v>
      </c>
      <c r="B48" s="178" t="s">
        <v>380</v>
      </c>
      <c r="C48" s="178" t="s">
        <v>380</v>
      </c>
      <c r="D48" s="177">
        <f>AVERAGE(D36:D47)</f>
        <v>361.13999999999993</v>
      </c>
      <c r="E48" s="177">
        <f>AVERAGE(E36:E47)</f>
        <v>179.39750000000004</v>
      </c>
      <c r="F48" s="177">
        <f>AVERAGE(F36:F47)</f>
        <v>361.13999999999993</v>
      </c>
      <c r="G48" s="177">
        <f>AVERAGE(G36:G47)</f>
        <v>179.69250000000002</v>
      </c>
      <c r="H48" s="178" t="s">
        <v>380</v>
      </c>
      <c r="I48" s="140"/>
      <c r="J48" s="141"/>
    </row>
    <row r="49" spans="1:10" ht="14.25" customHeight="1" x14ac:dyDescent="0.2">
      <c r="A49" s="71"/>
      <c r="B49" s="72"/>
      <c r="C49" s="72"/>
      <c r="D49" s="72"/>
      <c r="E49" s="72"/>
      <c r="F49" s="72"/>
      <c r="G49" s="72"/>
      <c r="H49" s="78"/>
      <c r="I49" s="78"/>
      <c r="J49" s="117"/>
    </row>
    <row r="50" spans="1:10" ht="14.25" customHeight="1" x14ac:dyDescent="0.2">
      <c r="A50" s="57" t="s">
        <v>425</v>
      </c>
      <c r="B50" s="72"/>
      <c r="C50" s="72"/>
      <c r="D50" s="72"/>
      <c r="E50" s="72"/>
      <c r="F50" s="72"/>
      <c r="G50" s="72"/>
      <c r="H50" s="78"/>
      <c r="I50" s="78"/>
      <c r="J50" s="117"/>
    </row>
    <row r="51" spans="1:10" ht="14.2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1"/>
    </row>
    <row r="52" spans="1:10" ht="14.25" customHeight="1" thickBot="1" x14ac:dyDescent="0.25">
      <c r="A52" s="512" t="s">
        <v>16</v>
      </c>
      <c r="B52" s="513"/>
      <c r="C52" s="513"/>
      <c r="D52" s="513"/>
      <c r="E52" s="513"/>
      <c r="F52" s="513"/>
      <c r="G52" s="513"/>
      <c r="H52" s="513"/>
      <c r="I52" s="513"/>
      <c r="J52" s="514"/>
    </row>
    <row r="53" spans="1:10" s="5" customFormat="1" ht="20.25" customHeight="1" x14ac:dyDescent="0.35">
      <c r="A53" s="443" t="s">
        <v>0</v>
      </c>
      <c r="B53" s="444"/>
      <c r="C53" s="444"/>
      <c r="D53" s="444"/>
      <c r="E53" s="444"/>
      <c r="F53" s="444"/>
      <c r="G53" s="444"/>
      <c r="H53" s="444"/>
      <c r="I53" s="444"/>
      <c r="J53" s="445"/>
    </row>
    <row r="54" spans="1:10" s="5" customFormat="1" ht="12.75" customHeight="1" x14ac:dyDescent="0.35">
      <c r="A54" s="446"/>
      <c r="B54" s="447"/>
      <c r="C54" s="447"/>
      <c r="D54" s="447"/>
      <c r="E54" s="447"/>
      <c r="F54" s="447"/>
      <c r="G54" s="447"/>
      <c r="H54" s="447"/>
      <c r="I54" s="447"/>
      <c r="J54" s="448"/>
    </row>
    <row r="55" spans="1:10" s="5" customFormat="1" ht="18.75" customHeight="1" x14ac:dyDescent="0.35">
      <c r="A55" s="449" t="s">
        <v>366</v>
      </c>
      <c r="B55" s="450"/>
      <c r="C55" s="450"/>
      <c r="D55" s="450"/>
      <c r="E55" s="450"/>
      <c r="F55" s="450"/>
      <c r="G55" s="450"/>
      <c r="H55" s="450"/>
      <c r="I55" s="450"/>
      <c r="J55" s="451"/>
    </row>
    <row r="56" spans="1:10" s="5" customFormat="1" ht="18.75" customHeight="1" x14ac:dyDescent="0.35">
      <c r="A56" s="452" t="s">
        <v>326</v>
      </c>
      <c r="B56" s="453"/>
      <c r="C56" s="453"/>
      <c r="D56" s="453"/>
      <c r="E56" s="453"/>
      <c r="F56" s="453"/>
      <c r="G56" s="453"/>
      <c r="H56" s="453"/>
      <c r="I56" s="453"/>
      <c r="J56" s="454"/>
    </row>
    <row r="57" spans="1:10" s="5" customFormat="1" ht="18.75" customHeight="1" x14ac:dyDescent="0.35">
      <c r="A57" s="460" t="s">
        <v>149</v>
      </c>
      <c r="B57" s="461"/>
      <c r="C57" s="461"/>
      <c r="D57" s="461"/>
      <c r="E57" s="461"/>
      <c r="F57" s="461"/>
      <c r="G57" s="461"/>
      <c r="H57" s="461"/>
      <c r="I57" s="461"/>
      <c r="J57" s="462"/>
    </row>
    <row r="58" spans="1:10" s="62" customFormat="1" ht="12.75" customHeight="1" x14ac:dyDescent="0.2">
      <c r="A58" s="59"/>
      <c r="B58" s="60"/>
      <c r="C58" s="60"/>
      <c r="D58" s="60"/>
      <c r="E58" s="60"/>
      <c r="F58" s="60"/>
      <c r="G58" s="60"/>
      <c r="H58" s="60"/>
      <c r="I58" s="60"/>
      <c r="J58" s="202"/>
    </row>
    <row r="59" spans="1:10" s="62" customFormat="1" ht="17.25" customHeight="1" x14ac:dyDescent="0.2">
      <c r="A59" s="474" t="s">
        <v>2</v>
      </c>
      <c r="B59" s="455">
        <v>1987</v>
      </c>
      <c r="C59" s="455">
        <v>1988</v>
      </c>
      <c r="D59" s="455">
        <v>1989</v>
      </c>
      <c r="E59" s="517"/>
      <c r="F59" s="600"/>
      <c r="G59" s="600"/>
      <c r="H59" s="600"/>
      <c r="I59" s="600"/>
      <c r="J59" s="518"/>
    </row>
    <row r="60" spans="1:10" s="62" customFormat="1" ht="17.25" customHeight="1" x14ac:dyDescent="0.2">
      <c r="A60" s="475" t="s">
        <v>2</v>
      </c>
      <c r="B60" s="456" t="s">
        <v>60</v>
      </c>
      <c r="C60" s="456" t="s">
        <v>60</v>
      </c>
      <c r="D60" s="456" t="s">
        <v>60</v>
      </c>
      <c r="E60" s="517"/>
      <c r="F60" s="600"/>
      <c r="G60" s="600"/>
      <c r="H60" s="600"/>
      <c r="I60" s="600"/>
      <c r="J60" s="518"/>
    </row>
    <row r="61" spans="1:10" s="62" customFormat="1" ht="17.25" customHeight="1" x14ac:dyDescent="0.2">
      <c r="A61" s="40" t="s">
        <v>3</v>
      </c>
      <c r="B61" s="208">
        <v>239.23</v>
      </c>
      <c r="C61" s="209">
        <v>225.73</v>
      </c>
      <c r="D61" s="209">
        <v>133.33000000000001</v>
      </c>
      <c r="E61" s="337"/>
      <c r="F61" s="313"/>
      <c r="G61" s="313"/>
      <c r="H61" s="313"/>
      <c r="I61" s="313"/>
      <c r="J61" s="216"/>
    </row>
    <row r="62" spans="1:10" s="62" customFormat="1" ht="17.25" customHeight="1" x14ac:dyDescent="0.2">
      <c r="A62" s="21" t="s">
        <v>4</v>
      </c>
      <c r="B62" s="63">
        <v>234.74</v>
      </c>
      <c r="C62" s="64">
        <v>227.01</v>
      </c>
      <c r="D62" s="64">
        <v>136</v>
      </c>
      <c r="E62" s="337"/>
      <c r="F62" s="313"/>
      <c r="G62" s="313"/>
      <c r="H62" s="313"/>
      <c r="I62" s="313"/>
      <c r="J62" s="216"/>
    </row>
    <row r="63" spans="1:10" s="62" customFormat="1" ht="17.25" customHeight="1" x14ac:dyDescent="0.2">
      <c r="A63" s="21" t="s">
        <v>5</v>
      </c>
      <c r="B63" s="63">
        <v>234.74</v>
      </c>
      <c r="C63" s="64">
        <v>226.24</v>
      </c>
      <c r="D63" s="64">
        <v>135.13999999999999</v>
      </c>
      <c r="E63" s="337"/>
      <c r="F63" s="313"/>
      <c r="G63" s="313"/>
      <c r="H63" s="313"/>
      <c r="I63" s="313"/>
      <c r="J63" s="216"/>
    </row>
    <row r="64" spans="1:10" s="62" customFormat="1" ht="17.25" customHeight="1" x14ac:dyDescent="0.2">
      <c r="A64" s="21" t="s">
        <v>6</v>
      </c>
      <c r="B64" s="63">
        <v>234.74</v>
      </c>
      <c r="C64" s="64">
        <v>227.27</v>
      </c>
      <c r="D64" s="64">
        <v>135.13999999999999</v>
      </c>
      <c r="E64" s="337"/>
      <c r="F64" s="313"/>
      <c r="G64" s="313"/>
      <c r="H64" s="313"/>
      <c r="I64" s="313"/>
      <c r="J64" s="216"/>
    </row>
    <row r="65" spans="1:10" s="62" customFormat="1" ht="17.25" customHeight="1" x14ac:dyDescent="0.2">
      <c r="A65" s="21" t="s">
        <v>7</v>
      </c>
      <c r="B65" s="63">
        <v>232.83</v>
      </c>
      <c r="C65" s="64">
        <v>227.27</v>
      </c>
      <c r="D65" s="64">
        <v>136.99</v>
      </c>
      <c r="E65" s="337"/>
      <c r="F65" s="313"/>
      <c r="G65" s="313"/>
      <c r="H65" s="313"/>
      <c r="I65" s="313"/>
      <c r="J65" s="216"/>
    </row>
    <row r="66" spans="1:10" s="62" customFormat="1" ht="17.25" customHeight="1" x14ac:dyDescent="0.2">
      <c r="A66" s="21" t="s">
        <v>8</v>
      </c>
      <c r="B66" s="63">
        <v>232.02</v>
      </c>
      <c r="C66" s="64">
        <v>228.31</v>
      </c>
      <c r="D66" s="64">
        <v>136.99</v>
      </c>
      <c r="E66" s="337"/>
      <c r="F66" s="313"/>
      <c r="G66" s="313"/>
      <c r="H66" s="313"/>
      <c r="I66" s="313"/>
      <c r="J66" s="216"/>
    </row>
    <row r="67" spans="1:10" s="62" customFormat="1" ht="17.25" customHeight="1" x14ac:dyDescent="0.2">
      <c r="A67" s="21" t="s">
        <v>9</v>
      </c>
      <c r="B67" s="63">
        <v>235.85</v>
      </c>
      <c r="C67" s="64">
        <v>234.74</v>
      </c>
      <c r="D67" s="64">
        <v>136.99</v>
      </c>
      <c r="E67" s="337"/>
      <c r="F67" s="313"/>
      <c r="G67" s="313"/>
      <c r="H67" s="313"/>
      <c r="I67" s="313"/>
      <c r="J67" s="216"/>
    </row>
    <row r="68" spans="1:10" s="62" customFormat="1" ht="17.25" customHeight="1" x14ac:dyDescent="0.2">
      <c r="A68" s="21" t="s">
        <v>10</v>
      </c>
      <c r="B68" s="63">
        <v>235.85</v>
      </c>
      <c r="C68" s="64">
        <v>238.1</v>
      </c>
      <c r="D68" s="64">
        <v>136.99</v>
      </c>
      <c r="E68" s="337"/>
      <c r="F68" s="313"/>
      <c r="G68" s="313"/>
      <c r="H68" s="313"/>
      <c r="I68" s="313"/>
      <c r="J68" s="216"/>
    </row>
    <row r="69" spans="1:10" s="62" customFormat="1" ht="17.25" customHeight="1" x14ac:dyDescent="0.2">
      <c r="A69" s="21" t="s">
        <v>11</v>
      </c>
      <c r="B69" s="63">
        <v>235.85</v>
      </c>
      <c r="C69" s="64">
        <v>240.96</v>
      </c>
      <c r="D69" s="64">
        <v>136.99</v>
      </c>
      <c r="E69" s="337"/>
      <c r="F69" s="313"/>
      <c r="G69" s="313"/>
      <c r="H69" s="313"/>
      <c r="I69" s="313"/>
      <c r="J69" s="216"/>
    </row>
    <row r="70" spans="1:10" s="62" customFormat="1" ht="17.25" customHeight="1" x14ac:dyDescent="0.2">
      <c r="A70" s="21" t="s">
        <v>12</v>
      </c>
      <c r="B70" s="63">
        <v>233.64</v>
      </c>
      <c r="C70" s="64">
        <v>238.1</v>
      </c>
      <c r="D70" s="64">
        <v>133.33000000000001</v>
      </c>
      <c r="E70" s="337"/>
      <c r="F70" s="313"/>
      <c r="G70" s="313"/>
      <c r="H70" s="313"/>
      <c r="I70" s="313"/>
      <c r="J70" s="216"/>
    </row>
    <row r="71" spans="1:10" s="62" customFormat="1" ht="17.25" customHeight="1" x14ac:dyDescent="0.2">
      <c r="A71" s="21" t="s">
        <v>13</v>
      </c>
      <c r="B71" s="63">
        <v>228.68</v>
      </c>
      <c r="C71" s="64">
        <v>234.47</v>
      </c>
      <c r="D71" s="64">
        <v>133.33000000000001</v>
      </c>
      <c r="E71" s="337"/>
      <c r="F71" s="313"/>
      <c r="G71" s="313"/>
      <c r="H71" s="313"/>
      <c r="I71" s="313"/>
      <c r="J71" s="216"/>
    </row>
    <row r="72" spans="1:10" s="62" customFormat="1" ht="17.25" customHeight="1" thickBot="1" x14ac:dyDescent="0.25">
      <c r="A72" s="54" t="s">
        <v>14</v>
      </c>
      <c r="B72" s="203">
        <v>227.27</v>
      </c>
      <c r="C72" s="204">
        <v>230.68</v>
      </c>
      <c r="D72" s="204">
        <v>131.58000000000001</v>
      </c>
      <c r="E72" s="337"/>
      <c r="F72" s="313"/>
      <c r="G72" s="313"/>
      <c r="H72" s="313"/>
      <c r="I72" s="313"/>
      <c r="J72" s="216"/>
    </row>
    <row r="73" spans="1:10" s="62" customFormat="1" ht="17.25" customHeight="1" thickTop="1" thickBot="1" x14ac:dyDescent="0.25">
      <c r="A73" s="176" t="s">
        <v>15</v>
      </c>
      <c r="B73" s="177">
        <f>AVERAGE(B61:B72)</f>
        <v>233.78666666666663</v>
      </c>
      <c r="C73" s="177">
        <f>AVERAGE(C61:C72)</f>
        <v>231.57333333333327</v>
      </c>
      <c r="D73" s="177">
        <f>AVERAGE(D61:D72)</f>
        <v>135.23333333333332</v>
      </c>
      <c r="E73" s="140"/>
      <c r="F73" s="49"/>
      <c r="G73" s="49"/>
      <c r="H73" s="49"/>
      <c r="I73" s="49"/>
      <c r="J73" s="141"/>
    </row>
    <row r="74" spans="1:10" s="62" customFormat="1" ht="14.25" customHeight="1" x14ac:dyDescent="0.2">
      <c r="A74" s="71"/>
      <c r="B74" s="72"/>
      <c r="C74" s="72"/>
      <c r="D74" s="72"/>
      <c r="E74" s="72"/>
      <c r="F74" s="72"/>
      <c r="G74" s="72"/>
      <c r="H74" s="72"/>
      <c r="I74" s="72"/>
      <c r="J74" s="73"/>
    </row>
    <row r="75" spans="1:10" s="62" customFormat="1" ht="14.25" customHeight="1" x14ac:dyDescent="0.2">
      <c r="A75" s="15"/>
      <c r="B75" s="16"/>
      <c r="C75" s="16"/>
      <c r="D75" s="16"/>
      <c r="E75" s="16"/>
      <c r="F75" s="16"/>
      <c r="G75" s="16"/>
      <c r="H75" s="16"/>
      <c r="I75" s="16"/>
      <c r="J75" s="17"/>
    </row>
    <row r="76" spans="1:10" s="62" customFormat="1" ht="14.25" customHeight="1" thickBot="1" x14ac:dyDescent="0.25">
      <c r="A76" s="512" t="s">
        <v>16</v>
      </c>
      <c r="B76" s="513"/>
      <c r="C76" s="513"/>
      <c r="D76" s="513"/>
      <c r="E76" s="513"/>
      <c r="F76" s="513"/>
      <c r="G76" s="513"/>
      <c r="H76" s="513"/>
      <c r="I76" s="513"/>
      <c r="J76" s="514"/>
    </row>
    <row r="78" spans="1:10" ht="13.5" thickBot="1" x14ac:dyDescent="0.25"/>
    <row r="79" spans="1:10" ht="20.25" x14ac:dyDescent="0.3">
      <c r="A79" s="443" t="s">
        <v>0</v>
      </c>
      <c r="B79" s="444"/>
      <c r="C79" s="444"/>
      <c r="D79" s="444"/>
      <c r="E79" s="444"/>
      <c r="F79" s="444"/>
      <c r="G79" s="444"/>
      <c r="H79" s="444"/>
      <c r="I79" s="444"/>
      <c r="J79" s="445"/>
    </row>
    <row r="80" spans="1:10" ht="20.25" x14ac:dyDescent="0.3">
      <c r="A80" s="446"/>
      <c r="B80" s="447"/>
      <c r="C80" s="447"/>
      <c r="D80" s="447"/>
      <c r="E80" s="447"/>
      <c r="F80" s="447"/>
      <c r="G80" s="447"/>
      <c r="H80" s="447"/>
      <c r="I80" s="447"/>
      <c r="J80" s="448"/>
    </row>
    <row r="81" spans="1:10" ht="20.25" x14ac:dyDescent="0.3">
      <c r="A81" s="449" t="s">
        <v>367</v>
      </c>
      <c r="B81" s="450"/>
      <c r="C81" s="450"/>
      <c r="D81" s="450"/>
      <c r="E81" s="450"/>
      <c r="F81" s="450"/>
      <c r="G81" s="450"/>
      <c r="H81" s="450"/>
      <c r="I81" s="450"/>
      <c r="J81" s="451"/>
    </row>
    <row r="82" spans="1:10" ht="22.5" customHeight="1" x14ac:dyDescent="0.2">
      <c r="A82" s="601" t="s">
        <v>368</v>
      </c>
      <c r="B82" s="602"/>
      <c r="C82" s="602"/>
      <c r="D82" s="602"/>
      <c r="E82" s="602"/>
      <c r="F82" s="602"/>
      <c r="G82" s="602"/>
      <c r="H82" s="602"/>
      <c r="I82" s="602"/>
      <c r="J82" s="603"/>
    </row>
    <row r="83" spans="1:10" ht="18.75" x14ac:dyDescent="0.3">
      <c r="A83" s="452" t="s">
        <v>326</v>
      </c>
      <c r="B83" s="453"/>
      <c r="C83" s="453"/>
      <c r="D83" s="453"/>
      <c r="E83" s="453"/>
      <c r="F83" s="453"/>
      <c r="G83" s="453"/>
      <c r="H83" s="453"/>
      <c r="I83" s="453"/>
      <c r="J83" s="454"/>
    </row>
    <row r="84" spans="1:10" ht="15" x14ac:dyDescent="0.2">
      <c r="A84" s="460" t="s">
        <v>149</v>
      </c>
      <c r="B84" s="461"/>
      <c r="C84" s="461"/>
      <c r="D84" s="461"/>
      <c r="E84" s="461"/>
      <c r="F84" s="461"/>
      <c r="G84" s="461"/>
      <c r="H84" s="461"/>
      <c r="I84" s="461"/>
      <c r="J84" s="462"/>
    </row>
    <row r="85" spans="1:10" x14ac:dyDescent="0.2">
      <c r="A85" s="59"/>
      <c r="B85" s="60"/>
      <c r="C85" s="60"/>
      <c r="D85" s="60"/>
      <c r="E85" s="60"/>
      <c r="F85" s="60"/>
      <c r="G85" s="60"/>
      <c r="H85" s="60"/>
      <c r="I85" s="60"/>
      <c r="J85" s="202"/>
    </row>
    <row r="86" spans="1:10" ht="17.25" customHeight="1" x14ac:dyDescent="0.2">
      <c r="A86" s="474" t="s">
        <v>2</v>
      </c>
      <c r="B86" s="455">
        <v>1990</v>
      </c>
      <c r="C86" s="455">
        <v>1991</v>
      </c>
      <c r="D86" s="455">
        <v>1992</v>
      </c>
      <c r="E86" s="455">
        <v>1993</v>
      </c>
      <c r="F86" s="455">
        <v>1994</v>
      </c>
      <c r="G86" s="455">
        <v>1995</v>
      </c>
      <c r="H86" s="455">
        <v>1996</v>
      </c>
      <c r="I86" s="455">
        <v>1997</v>
      </c>
      <c r="J86" s="492" t="s">
        <v>56</v>
      </c>
    </row>
    <row r="87" spans="1:10" ht="17.25" customHeight="1" x14ac:dyDescent="0.2">
      <c r="A87" s="475" t="s">
        <v>2</v>
      </c>
      <c r="B87" s="456" t="s">
        <v>60</v>
      </c>
      <c r="C87" s="456" t="s">
        <v>60</v>
      </c>
      <c r="D87" s="456" t="s">
        <v>60</v>
      </c>
      <c r="E87" s="456" t="s">
        <v>60</v>
      </c>
      <c r="F87" s="456" t="s">
        <v>60</v>
      </c>
      <c r="G87" s="456" t="s">
        <v>60</v>
      </c>
      <c r="H87" s="456" t="s">
        <v>60</v>
      </c>
      <c r="I87" s="456" t="s">
        <v>60</v>
      </c>
      <c r="J87" s="493" t="s">
        <v>60</v>
      </c>
    </row>
    <row r="88" spans="1:10" ht="17.25" customHeight="1" x14ac:dyDescent="0.2">
      <c r="A88" s="40" t="s">
        <v>3</v>
      </c>
      <c r="B88" s="208">
        <v>31.75</v>
      </c>
      <c r="C88" s="209">
        <v>38.31</v>
      </c>
      <c r="D88" s="209">
        <v>39.53</v>
      </c>
      <c r="E88" s="209">
        <v>39.14</v>
      </c>
      <c r="F88" s="210">
        <v>40.6</v>
      </c>
      <c r="G88" s="210">
        <v>38.65</v>
      </c>
      <c r="H88" s="210">
        <v>38.31</v>
      </c>
      <c r="I88" s="210">
        <v>41.51</v>
      </c>
      <c r="J88" s="211">
        <v>36.19</v>
      </c>
    </row>
    <row r="89" spans="1:10" ht="17.25" customHeight="1" x14ac:dyDescent="0.2">
      <c r="A89" s="21" t="s">
        <v>4</v>
      </c>
      <c r="B89" s="63">
        <v>29.76</v>
      </c>
      <c r="C89" s="64">
        <v>38.46</v>
      </c>
      <c r="D89" s="64">
        <v>39.840000000000003</v>
      </c>
      <c r="E89" s="265" t="s">
        <v>325</v>
      </c>
      <c r="F89" s="65">
        <v>40.42</v>
      </c>
      <c r="G89" s="65">
        <v>38.299999999999997</v>
      </c>
      <c r="H89" s="65">
        <v>38.01</v>
      </c>
      <c r="I89" s="65">
        <v>41.29</v>
      </c>
      <c r="J89" s="66">
        <v>37.64</v>
      </c>
    </row>
    <row r="90" spans="1:10" ht="17.25" customHeight="1" x14ac:dyDescent="0.2">
      <c r="A90" s="21" t="s">
        <v>5</v>
      </c>
      <c r="B90" s="63">
        <v>32.47</v>
      </c>
      <c r="C90" s="64">
        <v>40</v>
      </c>
      <c r="D90" s="64">
        <v>40</v>
      </c>
      <c r="E90" s="64">
        <v>39.68</v>
      </c>
      <c r="F90" s="65">
        <v>40.06</v>
      </c>
      <c r="G90" s="65">
        <v>37.54</v>
      </c>
      <c r="H90" s="65">
        <v>38.1</v>
      </c>
      <c r="I90" s="65">
        <v>40.549999999999997</v>
      </c>
      <c r="J90" s="66">
        <v>38.51</v>
      </c>
    </row>
    <row r="91" spans="1:10" ht="17.25" customHeight="1" x14ac:dyDescent="0.2">
      <c r="A91" s="21" t="s">
        <v>6</v>
      </c>
      <c r="B91" s="63">
        <v>38.61</v>
      </c>
      <c r="C91" s="64">
        <v>40.49</v>
      </c>
      <c r="D91" s="64">
        <v>40</v>
      </c>
      <c r="E91" s="64">
        <v>39.25</v>
      </c>
      <c r="F91" s="65">
        <v>39.950000000000003</v>
      </c>
      <c r="G91" s="65">
        <v>37.5</v>
      </c>
      <c r="H91" s="65">
        <v>38.700000000000003</v>
      </c>
      <c r="I91" s="65">
        <v>39.31</v>
      </c>
      <c r="J91" s="66">
        <v>38.18</v>
      </c>
    </row>
    <row r="92" spans="1:10" ht="17.25" customHeight="1" x14ac:dyDescent="0.2">
      <c r="A92" s="21" t="s">
        <v>7</v>
      </c>
      <c r="B92" s="63">
        <v>42.02</v>
      </c>
      <c r="C92" s="64">
        <v>40</v>
      </c>
      <c r="D92" s="64">
        <v>39.369999999999997</v>
      </c>
      <c r="E92" s="64">
        <v>39.479999999999997</v>
      </c>
      <c r="F92" s="65">
        <v>39.78</v>
      </c>
      <c r="G92" s="65">
        <v>37.619999999999997</v>
      </c>
      <c r="H92" s="65">
        <v>38.74</v>
      </c>
      <c r="I92" s="65">
        <v>36.68</v>
      </c>
      <c r="J92" s="66">
        <v>37.61</v>
      </c>
    </row>
    <row r="93" spans="1:10" ht="17.25" customHeight="1" x14ac:dyDescent="0.2">
      <c r="A93" s="21" t="s">
        <v>8</v>
      </c>
      <c r="B93" s="63">
        <v>42.37</v>
      </c>
      <c r="C93" s="64">
        <v>40.65</v>
      </c>
      <c r="D93" s="64">
        <v>38.46</v>
      </c>
      <c r="E93" s="64">
        <v>40.31</v>
      </c>
      <c r="F93" s="65">
        <v>39.4</v>
      </c>
      <c r="G93" s="65">
        <v>37.520000000000003</v>
      </c>
      <c r="H93" s="65">
        <v>38.96</v>
      </c>
      <c r="I93" s="65">
        <v>37.86</v>
      </c>
      <c r="J93" s="66">
        <v>38.700000000000003</v>
      </c>
    </row>
    <row r="94" spans="1:10" ht="17.25" customHeight="1" x14ac:dyDescent="0.2">
      <c r="A94" s="21" t="s">
        <v>9</v>
      </c>
      <c r="B94" s="63">
        <v>42.02</v>
      </c>
      <c r="C94" s="64">
        <v>40.159999999999997</v>
      </c>
      <c r="D94" s="64">
        <v>38.020000000000003</v>
      </c>
      <c r="E94" s="64">
        <v>40.67</v>
      </c>
      <c r="F94" s="65">
        <v>39.17</v>
      </c>
      <c r="G94" s="65">
        <v>37.520000000000003</v>
      </c>
      <c r="H94" s="65">
        <v>39.200000000000003</v>
      </c>
      <c r="I94" s="65">
        <v>37.369999999999997</v>
      </c>
      <c r="J94" s="66">
        <v>40.700000000000003</v>
      </c>
    </row>
    <row r="95" spans="1:10" ht="17.25" customHeight="1" x14ac:dyDescent="0.2">
      <c r="A95" s="21" t="s">
        <v>10</v>
      </c>
      <c r="B95" s="63">
        <v>41.49</v>
      </c>
      <c r="C95" s="64">
        <v>40.159999999999997</v>
      </c>
      <c r="D95" s="64">
        <v>36.9</v>
      </c>
      <c r="E95" s="64">
        <v>40.049999999999997</v>
      </c>
      <c r="F95" s="65">
        <v>39.28</v>
      </c>
      <c r="G95" s="65">
        <v>38.26</v>
      </c>
      <c r="H95" s="65">
        <v>40</v>
      </c>
      <c r="I95" s="65">
        <v>37.75</v>
      </c>
      <c r="J95" s="66">
        <v>38.11</v>
      </c>
    </row>
    <row r="96" spans="1:10" ht="17.25" customHeight="1" x14ac:dyDescent="0.2">
      <c r="A96" s="21" t="s">
        <v>11</v>
      </c>
      <c r="B96" s="63">
        <v>41.49</v>
      </c>
      <c r="C96" s="64">
        <v>39.68</v>
      </c>
      <c r="D96" s="64">
        <v>37.31</v>
      </c>
      <c r="E96" s="64">
        <v>39.54</v>
      </c>
      <c r="F96" s="65">
        <v>39.020000000000003</v>
      </c>
      <c r="G96" s="65">
        <v>37.840000000000003</v>
      </c>
      <c r="H96" s="65">
        <v>39.82</v>
      </c>
      <c r="I96" s="65">
        <v>37.74</v>
      </c>
      <c r="J96" s="66">
        <v>38.93</v>
      </c>
    </row>
    <row r="97" spans="1:10" ht="17.25" customHeight="1" x14ac:dyDescent="0.2">
      <c r="A97" s="21" t="s">
        <v>12</v>
      </c>
      <c r="B97" s="63">
        <v>33.44</v>
      </c>
      <c r="C97" s="64">
        <v>39.68</v>
      </c>
      <c r="D97" s="64">
        <v>38.46</v>
      </c>
      <c r="E97" s="64">
        <v>40.130000000000003</v>
      </c>
      <c r="F97" s="65">
        <v>38.58</v>
      </c>
      <c r="G97" s="65">
        <v>37.82</v>
      </c>
      <c r="H97" s="65">
        <v>39.53</v>
      </c>
      <c r="I97" s="65">
        <v>36.700000000000003</v>
      </c>
      <c r="J97" s="66">
        <v>40.29</v>
      </c>
    </row>
    <row r="98" spans="1:10" ht="17.25" customHeight="1" x14ac:dyDescent="0.2">
      <c r="A98" s="21" t="s">
        <v>13</v>
      </c>
      <c r="B98" s="63">
        <v>33.22</v>
      </c>
      <c r="C98" s="64">
        <v>39.22</v>
      </c>
      <c r="D98" s="64">
        <v>39.22</v>
      </c>
      <c r="E98" s="64">
        <v>40.4</v>
      </c>
      <c r="F98" s="65">
        <v>39.15</v>
      </c>
      <c r="G98" s="65">
        <v>38.04</v>
      </c>
      <c r="H98" s="65">
        <v>39.869999999999997</v>
      </c>
      <c r="I98" s="65">
        <v>36.19</v>
      </c>
      <c r="J98" s="66">
        <v>39.06</v>
      </c>
    </row>
    <row r="99" spans="1:10" ht="17.25" customHeight="1" thickBot="1" x14ac:dyDescent="0.25">
      <c r="A99" s="54" t="s">
        <v>14</v>
      </c>
      <c r="B99" s="203">
        <v>38.46</v>
      </c>
      <c r="C99" s="204">
        <v>38.31</v>
      </c>
      <c r="D99" s="204">
        <v>39.14</v>
      </c>
      <c r="E99" s="204">
        <v>40.549999999999997</v>
      </c>
      <c r="F99" s="205">
        <v>39.020000000000003</v>
      </c>
      <c r="G99" s="205">
        <v>37.89</v>
      </c>
      <c r="H99" s="205">
        <v>39.97</v>
      </c>
      <c r="I99" s="205">
        <v>36.42</v>
      </c>
      <c r="J99" s="206">
        <v>39.06</v>
      </c>
    </row>
    <row r="100" spans="1:10" ht="17.25" customHeight="1" thickTop="1" thickBot="1" x14ac:dyDescent="0.25">
      <c r="A100" s="176" t="s">
        <v>15</v>
      </c>
      <c r="B100" s="177">
        <f t="shared" ref="B100:J100" si="0">AVERAGE(B88:B99)</f>
        <v>37.258333333333333</v>
      </c>
      <c r="C100" s="177">
        <f t="shared" si="0"/>
        <v>39.593333333333341</v>
      </c>
      <c r="D100" s="177">
        <f t="shared" si="0"/>
        <v>38.854166666666664</v>
      </c>
      <c r="E100" s="177">
        <f t="shared" si="0"/>
        <v>39.927272727272729</v>
      </c>
      <c r="F100" s="177">
        <f t="shared" si="0"/>
        <v>39.535833333333336</v>
      </c>
      <c r="G100" s="177">
        <f t="shared" si="0"/>
        <v>37.875</v>
      </c>
      <c r="H100" s="177">
        <f t="shared" si="0"/>
        <v>39.100833333333334</v>
      </c>
      <c r="I100" s="177">
        <f t="shared" si="0"/>
        <v>38.280833333333334</v>
      </c>
      <c r="J100" s="207">
        <f t="shared" si="0"/>
        <v>38.581666666666671</v>
      </c>
    </row>
    <row r="101" spans="1:10" ht="14.25" customHeight="1" x14ac:dyDescent="0.2">
      <c r="A101" s="71"/>
      <c r="B101" s="72"/>
      <c r="C101" s="72"/>
      <c r="D101" s="72"/>
      <c r="E101" s="72"/>
      <c r="F101" s="72"/>
      <c r="G101" s="72"/>
      <c r="H101" s="78"/>
      <c r="I101" s="78"/>
      <c r="J101" s="117"/>
    </row>
    <row r="102" spans="1:10" ht="14.25" customHeight="1" x14ac:dyDescent="0.2">
      <c r="A102" s="57" t="s">
        <v>137</v>
      </c>
      <c r="B102" s="72"/>
      <c r="C102" s="72"/>
      <c r="D102" s="72"/>
      <c r="E102" s="72"/>
      <c r="F102" s="72"/>
      <c r="G102" s="72"/>
      <c r="H102" s="78"/>
      <c r="I102" s="78"/>
      <c r="J102" s="117"/>
    </row>
    <row r="103" spans="1:10" ht="14.25" customHeight="1" x14ac:dyDescent="0.2">
      <c r="A103" s="91" t="s">
        <v>104</v>
      </c>
      <c r="B103" s="72"/>
      <c r="C103" s="72"/>
      <c r="D103" s="72"/>
      <c r="E103" s="72"/>
      <c r="F103" s="72"/>
      <c r="G103" s="72"/>
      <c r="H103" s="78"/>
      <c r="I103" s="78"/>
      <c r="J103" s="117"/>
    </row>
    <row r="104" spans="1:10" ht="14.25" customHeight="1" x14ac:dyDescent="0.2">
      <c r="A104" s="59"/>
      <c r="B104" s="60"/>
      <c r="C104" s="60"/>
      <c r="D104" s="60"/>
      <c r="E104" s="60"/>
      <c r="F104" s="60"/>
      <c r="G104" s="60"/>
      <c r="H104" s="60"/>
      <c r="I104" s="60"/>
      <c r="J104" s="61"/>
    </row>
    <row r="105" spans="1:10" ht="14.25" customHeight="1" thickBot="1" x14ac:dyDescent="0.25">
      <c r="A105" s="512" t="s">
        <v>16</v>
      </c>
      <c r="B105" s="513"/>
      <c r="C105" s="513"/>
      <c r="D105" s="513"/>
      <c r="E105" s="513"/>
      <c r="F105" s="513"/>
      <c r="G105" s="513"/>
      <c r="H105" s="513"/>
      <c r="I105" s="513"/>
      <c r="J105" s="514"/>
    </row>
  </sheetData>
  <mergeCells count="65">
    <mergeCell ref="A52:J52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A28:J28"/>
    <mergeCell ref="A29:J29"/>
    <mergeCell ref="A30:J30"/>
    <mergeCell ref="A31:J31"/>
    <mergeCell ref="G8:G9"/>
    <mergeCell ref="H8:H9"/>
    <mergeCell ref="I8:I9"/>
    <mergeCell ref="J8:J9"/>
    <mergeCell ref="A26:J26"/>
    <mergeCell ref="A27:J27"/>
    <mergeCell ref="A8:A9"/>
    <mergeCell ref="B8:B9"/>
    <mergeCell ref="C8:C9"/>
    <mergeCell ref="D8:D9"/>
    <mergeCell ref="E8:E9"/>
    <mergeCell ref="F8:F9"/>
    <mergeCell ref="A1:J1"/>
    <mergeCell ref="A2:J2"/>
    <mergeCell ref="A3:J3"/>
    <mergeCell ref="A4:J4"/>
    <mergeCell ref="A5:J5"/>
    <mergeCell ref="A105:J105"/>
    <mergeCell ref="A79:J79"/>
    <mergeCell ref="A82:J82"/>
    <mergeCell ref="A83:J83"/>
    <mergeCell ref="A84:J84"/>
    <mergeCell ref="I86:I87"/>
    <mergeCell ref="J86:J87"/>
    <mergeCell ref="A81:J81"/>
    <mergeCell ref="A80:J80"/>
    <mergeCell ref="A86:A87"/>
    <mergeCell ref="B86:B87"/>
    <mergeCell ref="C86:C87"/>
    <mergeCell ref="D86:D87"/>
    <mergeCell ref="E86:E87"/>
    <mergeCell ref="F86:F87"/>
    <mergeCell ref="G86:G87"/>
    <mergeCell ref="A53:J53"/>
    <mergeCell ref="A54:J54"/>
    <mergeCell ref="A55:J55"/>
    <mergeCell ref="A56:J56"/>
    <mergeCell ref="C59:C60"/>
    <mergeCell ref="J59:J60"/>
    <mergeCell ref="A57:J57"/>
    <mergeCell ref="H86:H87"/>
    <mergeCell ref="F59:F60"/>
    <mergeCell ref="G59:G60"/>
    <mergeCell ref="H59:H60"/>
    <mergeCell ref="D59:D60"/>
    <mergeCell ref="E59:E60"/>
    <mergeCell ref="A76:J76"/>
    <mergeCell ref="A59:A60"/>
    <mergeCell ref="B59:B60"/>
    <mergeCell ref="I59:I60"/>
  </mergeCells>
  <phoneticPr fontId="0" type="noConversion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landscape" horizontalDpi="4294967292" verticalDpi="4294967292" r:id="rId1"/>
  <headerFooter alignWithMargins="0">
    <oddHeader>&amp;COesterreichische Nationalbank / Treasury - Back Office</oddHeader>
    <oddFooter>&amp;LWien, am &amp;D&amp;C&amp;8Für Vollständigkeit und Richtigkeit der Daten wird keine Haftung übernommen.&amp;RSeite &amp;P von &amp;N</oddFooter>
  </headerFooter>
  <rowBreaks count="1" manualBreakCount="1">
    <brk id="78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indexed="38"/>
  </sheetPr>
  <dimension ref="A1:K113"/>
  <sheetViews>
    <sheetView workbookViewId="0">
      <selection sqref="A1:J1"/>
    </sheetView>
  </sheetViews>
  <sheetFormatPr baseColWidth="10" defaultRowHeight="12.75" x14ac:dyDescent="0.2"/>
  <cols>
    <col min="1" max="1" width="17.85546875" customWidth="1"/>
    <col min="2" max="10" width="13.5703125" customWidth="1"/>
    <col min="11" max="11" width="5.7109375" customWidth="1"/>
    <col min="12" max="17" width="7.85546875" bestFit="1" customWidth="1"/>
    <col min="18" max="20" width="7.7109375" bestFit="1" customWidth="1"/>
    <col min="21" max="26" width="11.28515625" customWidth="1"/>
  </cols>
  <sheetData>
    <row r="1" spans="1:11" s="75" customFormat="1" ht="20.25" customHeight="1" x14ac:dyDescent="0.3">
      <c r="A1" s="443" t="s">
        <v>0</v>
      </c>
      <c r="B1" s="444"/>
      <c r="C1" s="444"/>
      <c r="D1" s="444"/>
      <c r="E1" s="444"/>
      <c r="F1" s="444"/>
      <c r="G1" s="444"/>
      <c r="H1" s="444"/>
      <c r="I1" s="444"/>
      <c r="J1" s="445"/>
    </row>
    <row r="2" spans="1:11" s="75" customFormat="1" ht="12.75" customHeight="1" x14ac:dyDescent="0.3">
      <c r="A2" s="446"/>
      <c r="B2" s="447"/>
      <c r="C2" s="447"/>
      <c r="D2" s="447"/>
      <c r="E2" s="447"/>
      <c r="F2" s="447"/>
      <c r="G2" s="447"/>
      <c r="H2" s="447"/>
      <c r="I2" s="447"/>
      <c r="J2" s="448"/>
    </row>
    <row r="3" spans="1:11" s="75" customFormat="1" ht="18.75" customHeight="1" x14ac:dyDescent="0.3">
      <c r="A3" s="449" t="s">
        <v>50</v>
      </c>
      <c r="B3" s="450"/>
      <c r="C3" s="450"/>
      <c r="D3" s="450"/>
      <c r="E3" s="450"/>
      <c r="F3" s="450"/>
      <c r="G3" s="450"/>
      <c r="H3" s="450"/>
      <c r="I3" s="450"/>
      <c r="J3" s="451"/>
    </row>
    <row r="4" spans="1:11" s="5" customFormat="1" ht="18.75" customHeight="1" x14ac:dyDescent="0.35">
      <c r="A4" s="553" t="s">
        <v>328</v>
      </c>
      <c r="B4" s="554"/>
      <c r="C4" s="554"/>
      <c r="D4" s="554"/>
      <c r="E4" s="554"/>
      <c r="F4" s="554"/>
      <c r="G4" s="554"/>
      <c r="H4" s="554"/>
      <c r="I4" s="554"/>
      <c r="J4" s="555"/>
      <c r="K4" s="4"/>
    </row>
    <row r="5" spans="1:11" s="5" customFormat="1" ht="18.75" customHeight="1" x14ac:dyDescent="0.35">
      <c r="A5" s="553" t="s">
        <v>327</v>
      </c>
      <c r="B5" s="554"/>
      <c r="C5" s="554"/>
      <c r="D5" s="554"/>
      <c r="E5" s="554"/>
      <c r="F5" s="554"/>
      <c r="G5" s="554"/>
      <c r="H5" s="554"/>
      <c r="I5" s="554"/>
      <c r="J5" s="555"/>
      <c r="K5" s="4"/>
    </row>
    <row r="6" spans="1:11" s="77" customFormat="1" ht="18.75" customHeight="1" x14ac:dyDescent="0.2">
      <c r="A6" s="460" t="s">
        <v>150</v>
      </c>
      <c r="B6" s="461"/>
      <c r="C6" s="461"/>
      <c r="D6" s="461"/>
      <c r="E6" s="461"/>
      <c r="F6" s="461"/>
      <c r="G6" s="461"/>
      <c r="H6" s="461"/>
      <c r="I6" s="461"/>
      <c r="J6" s="462"/>
    </row>
    <row r="7" spans="1:11" ht="12.75" customHeight="1" x14ac:dyDescent="0.2">
      <c r="A7" s="59"/>
      <c r="B7" s="60"/>
      <c r="C7" s="60"/>
      <c r="D7" s="60"/>
      <c r="E7" s="60"/>
      <c r="F7" s="60"/>
      <c r="G7" s="60"/>
      <c r="H7" s="60"/>
      <c r="I7" s="60"/>
      <c r="J7" s="202"/>
    </row>
    <row r="8" spans="1:11" ht="17.25" customHeight="1" x14ac:dyDescent="0.2">
      <c r="A8" s="474" t="s">
        <v>2</v>
      </c>
      <c r="B8" s="455">
        <v>1975</v>
      </c>
      <c r="C8" s="455">
        <v>1976</v>
      </c>
      <c r="D8" s="455">
        <v>1977</v>
      </c>
      <c r="E8" s="455">
        <v>1978</v>
      </c>
      <c r="F8" s="455">
        <v>1979</v>
      </c>
      <c r="G8" s="455">
        <v>1980</v>
      </c>
      <c r="H8" s="455">
        <v>1981</v>
      </c>
      <c r="I8" s="455">
        <v>1982</v>
      </c>
      <c r="J8" s="518"/>
    </row>
    <row r="9" spans="1:11" ht="17.25" customHeight="1" x14ac:dyDescent="0.2">
      <c r="A9" s="475" t="s">
        <v>2</v>
      </c>
      <c r="B9" s="456" t="s">
        <v>60</v>
      </c>
      <c r="C9" s="456" t="s">
        <v>60</v>
      </c>
      <c r="D9" s="456" t="s">
        <v>60</v>
      </c>
      <c r="E9" s="456" t="s">
        <v>60</v>
      </c>
      <c r="F9" s="456" t="s">
        <v>60</v>
      </c>
      <c r="G9" s="456" t="s">
        <v>60</v>
      </c>
      <c r="H9" s="456" t="s">
        <v>60</v>
      </c>
      <c r="I9" s="456" t="s">
        <v>60</v>
      </c>
      <c r="J9" s="518"/>
    </row>
    <row r="10" spans="1:11" ht="17.25" customHeight="1" x14ac:dyDescent="0.2">
      <c r="A10" s="40" t="s">
        <v>3</v>
      </c>
      <c r="B10" s="208">
        <v>1.18</v>
      </c>
      <c r="C10" s="209">
        <v>1.18</v>
      </c>
      <c r="D10" s="209">
        <v>102.6</v>
      </c>
      <c r="E10" s="209">
        <v>84.99</v>
      </c>
      <c r="F10" s="210">
        <v>52.44</v>
      </c>
      <c r="G10" s="210">
        <v>17.559999999999999</v>
      </c>
      <c r="H10" s="210">
        <v>15.56</v>
      </c>
      <c r="I10" s="210">
        <v>11.69</v>
      </c>
      <c r="J10" s="216"/>
    </row>
    <row r="11" spans="1:11" ht="17.25" customHeight="1" x14ac:dyDescent="0.2">
      <c r="A11" s="21" t="s">
        <v>4</v>
      </c>
      <c r="B11" s="63">
        <v>1.18</v>
      </c>
      <c r="C11" s="64">
        <v>1.18</v>
      </c>
      <c r="D11" s="64">
        <v>102.6</v>
      </c>
      <c r="E11" s="64">
        <v>84.99</v>
      </c>
      <c r="F11" s="65">
        <v>52.44</v>
      </c>
      <c r="G11" s="65">
        <v>17.559999999999999</v>
      </c>
      <c r="H11" s="65">
        <v>15.56</v>
      </c>
      <c r="I11" s="65">
        <v>11.48</v>
      </c>
      <c r="J11" s="216"/>
    </row>
    <row r="12" spans="1:11" ht="17.25" customHeight="1" x14ac:dyDescent="0.2">
      <c r="A12" s="21" t="s">
        <v>5</v>
      </c>
      <c r="B12" s="63">
        <v>1.18</v>
      </c>
      <c r="C12" s="64">
        <v>1.18</v>
      </c>
      <c r="D12" s="64">
        <v>96.13</v>
      </c>
      <c r="E12" s="64">
        <v>62.66</v>
      </c>
      <c r="F12" s="65">
        <v>52.44</v>
      </c>
      <c r="G12" s="65">
        <v>18.739999999999998</v>
      </c>
      <c r="H12" s="65">
        <v>15.28</v>
      </c>
      <c r="I12" s="65">
        <v>11.45</v>
      </c>
      <c r="J12" s="216"/>
    </row>
    <row r="13" spans="1:11" ht="17.25" customHeight="1" x14ac:dyDescent="0.2">
      <c r="A13" s="21" t="s">
        <v>6</v>
      </c>
      <c r="B13" s="63">
        <v>1.18</v>
      </c>
      <c r="C13" s="64">
        <v>1.1200000000000001</v>
      </c>
      <c r="D13" s="64">
        <v>96.13</v>
      </c>
      <c r="E13" s="64">
        <v>62.55</v>
      </c>
      <c r="F13" s="65">
        <v>52.44</v>
      </c>
      <c r="G13" s="65">
        <v>17.149999999999999</v>
      </c>
      <c r="H13" s="65">
        <v>15.44</v>
      </c>
      <c r="I13" s="65">
        <v>11.12</v>
      </c>
      <c r="J13" s="216"/>
    </row>
    <row r="14" spans="1:11" ht="17.25" customHeight="1" x14ac:dyDescent="0.2">
      <c r="A14" s="21" t="s">
        <v>7</v>
      </c>
      <c r="B14" s="63">
        <v>1.18</v>
      </c>
      <c r="C14" s="64">
        <v>1.1200000000000001</v>
      </c>
      <c r="D14" s="64">
        <v>96.13</v>
      </c>
      <c r="E14" s="64">
        <v>60.74</v>
      </c>
      <c r="F14" s="65">
        <v>52.44</v>
      </c>
      <c r="G14" s="65">
        <v>17.149999999999999</v>
      </c>
      <c r="H14" s="65">
        <v>15.71</v>
      </c>
      <c r="I14" s="65">
        <v>10.8</v>
      </c>
      <c r="J14" s="216"/>
    </row>
    <row r="15" spans="1:11" ht="17.25" customHeight="1" x14ac:dyDescent="0.2">
      <c r="A15" s="21" t="s">
        <v>8</v>
      </c>
      <c r="B15" s="63">
        <v>1.18</v>
      </c>
      <c r="C15" s="265" t="s">
        <v>329</v>
      </c>
      <c r="D15" s="64">
        <v>96.13</v>
      </c>
      <c r="E15" s="64">
        <v>60.74</v>
      </c>
      <c r="F15" s="265" t="s">
        <v>330</v>
      </c>
      <c r="G15" s="65">
        <v>16.03</v>
      </c>
      <c r="H15" s="65">
        <v>15.16</v>
      </c>
      <c r="I15" s="65">
        <v>10.52</v>
      </c>
      <c r="J15" s="216"/>
    </row>
    <row r="16" spans="1:11" ht="17.25" customHeight="1" x14ac:dyDescent="0.2">
      <c r="A16" s="21" t="s">
        <v>9</v>
      </c>
      <c r="B16" s="63">
        <v>1.18</v>
      </c>
      <c r="C16" s="64">
        <v>112.38</v>
      </c>
      <c r="D16" s="64">
        <v>96.13</v>
      </c>
      <c r="E16" s="64">
        <v>60.74</v>
      </c>
      <c r="F16" s="65">
        <v>28.07</v>
      </c>
      <c r="G16" s="65">
        <v>15.66</v>
      </c>
      <c r="H16" s="65">
        <v>14.8</v>
      </c>
      <c r="I16" s="65">
        <v>10.19</v>
      </c>
      <c r="J16" s="216"/>
    </row>
    <row r="17" spans="1:10" ht="17.25" customHeight="1" x14ac:dyDescent="0.2">
      <c r="A17" s="21" t="s">
        <v>10</v>
      </c>
      <c r="B17" s="63">
        <v>1.18</v>
      </c>
      <c r="C17" s="64">
        <v>112.38</v>
      </c>
      <c r="D17" s="64">
        <v>92.19</v>
      </c>
      <c r="E17" s="64">
        <v>58.29</v>
      </c>
      <c r="F17" s="65">
        <v>28.07</v>
      </c>
      <c r="G17" s="65">
        <v>15.74</v>
      </c>
      <c r="H17" s="65">
        <v>14.12</v>
      </c>
      <c r="I17" s="65">
        <v>9.9499999999999993</v>
      </c>
      <c r="J17" s="216"/>
    </row>
    <row r="18" spans="1:10" ht="17.25" customHeight="1" x14ac:dyDescent="0.2">
      <c r="A18" s="21" t="s">
        <v>11</v>
      </c>
      <c r="B18" s="63">
        <v>1.18</v>
      </c>
      <c r="C18" s="64">
        <v>112.38</v>
      </c>
      <c r="D18" s="64">
        <v>84.99</v>
      </c>
      <c r="E18" s="64">
        <v>56.15</v>
      </c>
      <c r="F18" s="65">
        <v>28.07</v>
      </c>
      <c r="G18" s="65">
        <v>15.74</v>
      </c>
      <c r="H18" s="65">
        <v>13.24</v>
      </c>
      <c r="I18" s="65">
        <v>10</v>
      </c>
      <c r="J18" s="216"/>
    </row>
    <row r="19" spans="1:10" ht="17.25" customHeight="1" x14ac:dyDescent="0.2">
      <c r="A19" s="21" t="s">
        <v>12</v>
      </c>
      <c r="B19" s="63">
        <v>1.18</v>
      </c>
      <c r="C19" s="64">
        <v>102.6</v>
      </c>
      <c r="D19" s="64">
        <v>84.99</v>
      </c>
      <c r="E19" s="64">
        <v>52.44</v>
      </c>
      <c r="F19" s="65">
        <v>28.07</v>
      </c>
      <c r="G19" s="65">
        <v>15.47</v>
      </c>
      <c r="H19" s="65">
        <v>12.36</v>
      </c>
      <c r="I19" s="65">
        <v>9.91</v>
      </c>
      <c r="J19" s="216"/>
    </row>
    <row r="20" spans="1:10" ht="17.25" customHeight="1" x14ac:dyDescent="0.2">
      <c r="A20" s="21" t="s">
        <v>13</v>
      </c>
      <c r="B20" s="63">
        <v>1.18</v>
      </c>
      <c r="C20" s="64">
        <v>102.6</v>
      </c>
      <c r="D20" s="64">
        <v>84.99</v>
      </c>
      <c r="E20" s="64">
        <v>52.44</v>
      </c>
      <c r="F20" s="65">
        <v>28.07</v>
      </c>
      <c r="G20" s="65">
        <v>15.56</v>
      </c>
      <c r="H20" s="65">
        <v>12.08</v>
      </c>
      <c r="I20" s="65">
        <v>9.4700000000000006</v>
      </c>
      <c r="J20" s="216"/>
    </row>
    <row r="21" spans="1:10" ht="17.25" customHeight="1" thickBot="1" x14ac:dyDescent="0.25">
      <c r="A21" s="54" t="s">
        <v>14</v>
      </c>
      <c r="B21" s="203">
        <v>1.18</v>
      </c>
      <c r="C21" s="204">
        <v>102.6</v>
      </c>
      <c r="D21" s="204">
        <v>84.99</v>
      </c>
      <c r="E21" s="204">
        <v>52.44</v>
      </c>
      <c r="F21" s="205">
        <v>26.2</v>
      </c>
      <c r="G21" s="205">
        <v>15.56</v>
      </c>
      <c r="H21" s="205">
        <v>11.9</v>
      </c>
      <c r="I21" s="205">
        <v>8.9</v>
      </c>
      <c r="J21" s="216"/>
    </row>
    <row r="22" spans="1:10" s="62" customFormat="1" ht="17.25" customHeight="1" thickTop="1" thickBot="1" x14ac:dyDescent="0.25">
      <c r="A22" s="176" t="s">
        <v>15</v>
      </c>
      <c r="B22" s="177">
        <f>AVERAGE(B10:B21)</f>
        <v>1.18</v>
      </c>
      <c r="C22" s="178" t="s">
        <v>69</v>
      </c>
      <c r="D22" s="177">
        <f>AVERAGE(D10:D21)</f>
        <v>93.166666666666671</v>
      </c>
      <c r="E22" s="177">
        <f>AVERAGE(E10:E21)</f>
        <v>62.430833333333339</v>
      </c>
      <c r="F22" s="178" t="s">
        <v>69</v>
      </c>
      <c r="G22" s="177">
        <f>AVERAGE(G10:G21)</f>
        <v>16.493333333333336</v>
      </c>
      <c r="H22" s="177">
        <f>AVERAGE(H10:H21)</f>
        <v>14.267500000000004</v>
      </c>
      <c r="I22" s="177">
        <f>AVERAGE(I10:I21)</f>
        <v>10.456666666666667</v>
      </c>
      <c r="J22" s="141"/>
    </row>
    <row r="23" spans="1:10" s="5" customFormat="1" ht="14.25" customHeight="1" x14ac:dyDescent="0.35">
      <c r="A23" s="71"/>
      <c r="B23" s="78"/>
      <c r="C23" s="78"/>
      <c r="D23" s="78"/>
      <c r="E23" s="78"/>
      <c r="F23" s="78"/>
      <c r="G23" s="78"/>
      <c r="H23" s="78"/>
      <c r="I23" s="3"/>
      <c r="J23" s="12"/>
    </row>
    <row r="24" spans="1:10" s="5" customFormat="1" ht="14.25" customHeight="1" x14ac:dyDescent="0.35">
      <c r="A24" s="110" t="s">
        <v>151</v>
      </c>
      <c r="B24" s="78"/>
      <c r="C24" s="78"/>
      <c r="D24" s="78"/>
      <c r="E24" s="78"/>
      <c r="F24" s="78"/>
      <c r="G24" s="78"/>
      <c r="H24" s="78"/>
      <c r="I24" s="3"/>
      <c r="J24" s="12"/>
    </row>
    <row r="25" spans="1:10" s="5" customFormat="1" ht="14.25" customHeight="1" x14ac:dyDescent="0.35">
      <c r="A25" s="74" t="s">
        <v>216</v>
      </c>
      <c r="B25" s="78"/>
      <c r="C25" s="78"/>
      <c r="D25" s="78"/>
      <c r="E25" s="78"/>
      <c r="F25" s="78"/>
      <c r="G25" s="78"/>
      <c r="H25" s="78"/>
      <c r="I25" s="3"/>
      <c r="J25" s="12"/>
    </row>
    <row r="26" spans="1:10" ht="14.25" customHeight="1" x14ac:dyDescent="0.2">
      <c r="A26" s="15"/>
      <c r="B26" s="16"/>
      <c r="C26" s="16"/>
      <c r="D26" s="16"/>
      <c r="E26" s="16"/>
      <c r="F26" s="16"/>
      <c r="G26" s="16"/>
      <c r="H26" s="16"/>
      <c r="I26" s="16"/>
      <c r="J26" s="17"/>
    </row>
    <row r="27" spans="1:10" ht="14.25" customHeight="1" thickBot="1" x14ac:dyDescent="0.25">
      <c r="A27" s="512" t="s">
        <v>16</v>
      </c>
      <c r="B27" s="513"/>
      <c r="C27" s="513"/>
      <c r="D27" s="513"/>
      <c r="E27" s="513"/>
      <c r="F27" s="513"/>
      <c r="G27" s="513"/>
      <c r="H27" s="513"/>
      <c r="I27" s="513"/>
      <c r="J27" s="514"/>
    </row>
    <row r="28" spans="1:10" x14ac:dyDescent="0.2">
      <c r="A28" s="81"/>
      <c r="B28" s="81"/>
      <c r="C28" s="81"/>
      <c r="D28" s="81"/>
      <c r="E28" s="81"/>
      <c r="F28" s="81"/>
      <c r="G28" s="81"/>
      <c r="H28" s="81"/>
      <c r="I28" s="81"/>
      <c r="J28" s="81"/>
    </row>
    <row r="29" spans="1:10" ht="13.5" thickBot="1" x14ac:dyDescent="0.25">
      <c r="A29" s="81"/>
      <c r="B29" s="81"/>
      <c r="C29" s="81"/>
      <c r="D29" s="81"/>
      <c r="E29" s="81"/>
      <c r="F29" s="81"/>
      <c r="G29" s="81"/>
    </row>
    <row r="30" spans="1:10" s="75" customFormat="1" ht="20.25" customHeight="1" x14ac:dyDescent="0.3">
      <c r="A30" s="443" t="s">
        <v>0</v>
      </c>
      <c r="B30" s="444"/>
      <c r="C30" s="444"/>
      <c r="D30" s="444"/>
      <c r="E30" s="444"/>
      <c r="F30" s="444"/>
      <c r="G30" s="444"/>
      <c r="H30" s="444"/>
      <c r="I30" s="444"/>
      <c r="J30" s="445"/>
    </row>
    <row r="31" spans="1:10" s="75" customFormat="1" ht="12.75" customHeight="1" x14ac:dyDescent="0.3">
      <c r="A31" s="446"/>
      <c r="B31" s="447"/>
      <c r="C31" s="447"/>
      <c r="D31" s="447"/>
      <c r="E31" s="447"/>
      <c r="F31" s="447"/>
      <c r="G31" s="447"/>
      <c r="H31" s="447"/>
      <c r="I31" s="447"/>
      <c r="J31" s="448"/>
    </row>
    <row r="32" spans="1:10" s="75" customFormat="1" ht="18.75" customHeight="1" x14ac:dyDescent="0.3">
      <c r="A32" s="449" t="s">
        <v>50</v>
      </c>
      <c r="B32" s="450"/>
      <c r="C32" s="450"/>
      <c r="D32" s="450"/>
      <c r="E32" s="450"/>
      <c r="F32" s="450"/>
      <c r="G32" s="450"/>
      <c r="H32" s="450"/>
      <c r="I32" s="450"/>
      <c r="J32" s="451"/>
    </row>
    <row r="33" spans="1:11" s="5" customFormat="1" ht="18.75" customHeight="1" x14ac:dyDescent="0.35">
      <c r="A33" s="553" t="s">
        <v>331</v>
      </c>
      <c r="B33" s="554"/>
      <c r="C33" s="554"/>
      <c r="D33" s="554"/>
      <c r="E33" s="554"/>
      <c r="F33" s="554"/>
      <c r="G33" s="554"/>
      <c r="H33" s="554"/>
      <c r="I33" s="554"/>
      <c r="J33" s="555"/>
      <c r="K33" s="4"/>
    </row>
    <row r="34" spans="1:11" s="77" customFormat="1" ht="18.75" customHeight="1" x14ac:dyDescent="0.2">
      <c r="A34" s="460" t="s">
        <v>150</v>
      </c>
      <c r="B34" s="461"/>
      <c r="C34" s="461"/>
      <c r="D34" s="461"/>
      <c r="E34" s="461"/>
      <c r="F34" s="461"/>
      <c r="G34" s="461"/>
      <c r="H34" s="461"/>
      <c r="I34" s="461"/>
      <c r="J34" s="462"/>
    </row>
    <row r="35" spans="1:11" ht="12.75" customHeight="1" x14ac:dyDescent="0.2">
      <c r="A35" s="15"/>
      <c r="B35" s="16"/>
      <c r="C35" s="16"/>
      <c r="D35" s="16"/>
      <c r="E35" s="16"/>
      <c r="F35" s="16"/>
      <c r="G35" s="37"/>
      <c r="H35" s="260"/>
      <c r="I35" s="37"/>
      <c r="J35" s="83"/>
    </row>
    <row r="36" spans="1:11" ht="17.25" customHeight="1" x14ac:dyDescent="0.2">
      <c r="A36" s="474" t="s">
        <v>2</v>
      </c>
      <c r="B36" s="455">
        <v>1983</v>
      </c>
      <c r="C36" s="455">
        <v>1984</v>
      </c>
      <c r="D36" s="455">
        <v>1985</v>
      </c>
      <c r="E36" s="455">
        <v>1986</v>
      </c>
      <c r="F36" s="455">
        <v>1987</v>
      </c>
      <c r="G36" s="455">
        <v>1988</v>
      </c>
      <c r="H36" s="455">
        <v>1989</v>
      </c>
      <c r="I36" s="517"/>
      <c r="J36" s="17"/>
    </row>
    <row r="37" spans="1:11" ht="17.25" customHeight="1" x14ac:dyDescent="0.2">
      <c r="A37" s="475" t="s">
        <v>2</v>
      </c>
      <c r="B37" s="456" t="s">
        <v>60</v>
      </c>
      <c r="C37" s="456" t="s">
        <v>60</v>
      </c>
      <c r="D37" s="456" t="s">
        <v>60</v>
      </c>
      <c r="E37" s="456" t="s">
        <v>60</v>
      </c>
      <c r="F37" s="456" t="s">
        <v>60</v>
      </c>
      <c r="G37" s="456" t="s">
        <v>60</v>
      </c>
      <c r="H37" s="456" t="s">
        <v>60</v>
      </c>
      <c r="I37" s="517"/>
      <c r="J37" s="17"/>
    </row>
    <row r="38" spans="1:11" ht="17.25" customHeight="1" x14ac:dyDescent="0.2">
      <c r="A38" s="40" t="s">
        <v>3</v>
      </c>
      <c r="B38" s="208">
        <v>8.8800000000000008</v>
      </c>
      <c r="C38" s="209">
        <v>6.37</v>
      </c>
      <c r="D38" s="209">
        <v>4.9000000000000004</v>
      </c>
      <c r="E38" s="209">
        <v>2.86</v>
      </c>
      <c r="F38" s="210">
        <v>1.68</v>
      </c>
      <c r="G38" s="210">
        <v>1.05</v>
      </c>
      <c r="H38" s="210">
        <v>0.7</v>
      </c>
      <c r="I38" s="215"/>
      <c r="J38" s="17"/>
    </row>
    <row r="39" spans="1:11" ht="17.25" customHeight="1" x14ac:dyDescent="0.2">
      <c r="A39" s="21" t="s">
        <v>4</v>
      </c>
      <c r="B39" s="63">
        <v>8.65</v>
      </c>
      <c r="C39" s="64">
        <v>5.83</v>
      </c>
      <c r="D39" s="64">
        <v>4.78</v>
      </c>
      <c r="E39" s="64">
        <v>2.59</v>
      </c>
      <c r="F39" s="65">
        <v>1.67</v>
      </c>
      <c r="G39" s="65">
        <v>1.01</v>
      </c>
      <c r="H39" s="65">
        <v>0.66</v>
      </c>
      <c r="I39" s="215"/>
      <c r="J39" s="17"/>
    </row>
    <row r="40" spans="1:11" ht="17.25" customHeight="1" x14ac:dyDescent="0.2">
      <c r="A40" s="21" t="s">
        <v>5</v>
      </c>
      <c r="B40" s="63">
        <v>8.2799999999999994</v>
      </c>
      <c r="C40" s="64">
        <v>5.83</v>
      </c>
      <c r="D40" s="64">
        <v>4.4400000000000004</v>
      </c>
      <c r="E40" s="64">
        <v>2.44</v>
      </c>
      <c r="F40" s="65">
        <v>1.63</v>
      </c>
      <c r="G40" s="65">
        <v>0.96</v>
      </c>
      <c r="H40" s="65">
        <v>0.65</v>
      </c>
      <c r="I40" s="215"/>
      <c r="J40" s="17"/>
    </row>
    <row r="41" spans="1:11" ht="17.25" customHeight="1" x14ac:dyDescent="0.2">
      <c r="A41" s="21" t="s">
        <v>6</v>
      </c>
      <c r="B41" s="63">
        <v>8.23</v>
      </c>
      <c r="C41" s="64">
        <v>5.58</v>
      </c>
      <c r="D41" s="64">
        <v>4.2699999999999996</v>
      </c>
      <c r="E41" s="64">
        <v>2.3199999999999998</v>
      </c>
      <c r="F41" s="65">
        <v>1.59</v>
      </c>
      <c r="G41" s="65">
        <v>0.93</v>
      </c>
      <c r="H41" s="65">
        <v>0.64</v>
      </c>
      <c r="I41" s="215"/>
      <c r="J41" s="17"/>
    </row>
    <row r="42" spans="1:11" ht="17.25" customHeight="1" x14ac:dyDescent="0.2">
      <c r="A42" s="21" t="s">
        <v>7</v>
      </c>
      <c r="B42" s="63">
        <v>8.2100000000000009</v>
      </c>
      <c r="C42" s="64">
        <v>5.37</v>
      </c>
      <c r="D42" s="64">
        <v>4.0999999999999996</v>
      </c>
      <c r="E42" s="64">
        <v>2.35</v>
      </c>
      <c r="F42" s="65">
        <v>1.56</v>
      </c>
      <c r="G42" s="65">
        <v>0.92</v>
      </c>
      <c r="H42" s="65">
        <v>0.67</v>
      </c>
      <c r="I42" s="215"/>
      <c r="J42" s="17"/>
    </row>
    <row r="43" spans="1:11" ht="17.25" customHeight="1" x14ac:dyDescent="0.2">
      <c r="A43" s="21" t="s">
        <v>8</v>
      </c>
      <c r="B43" s="63">
        <v>8.07</v>
      </c>
      <c r="C43" s="64">
        <v>5.3</v>
      </c>
      <c r="D43" s="64">
        <v>4</v>
      </c>
      <c r="E43" s="64">
        <v>2.2799999999999998</v>
      </c>
      <c r="F43" s="64">
        <v>1.51</v>
      </c>
      <c r="G43" s="65">
        <v>0.92</v>
      </c>
      <c r="H43" s="65">
        <v>0.64</v>
      </c>
      <c r="I43" s="215"/>
      <c r="J43" s="17"/>
    </row>
    <row r="44" spans="1:11" ht="17.25" customHeight="1" x14ac:dyDescent="0.2">
      <c r="A44" s="21" t="s">
        <v>9</v>
      </c>
      <c r="B44" s="63">
        <v>7.96</v>
      </c>
      <c r="C44" s="64">
        <v>5.3</v>
      </c>
      <c r="D44" s="64">
        <v>3.73</v>
      </c>
      <c r="E44" s="64">
        <v>2.19</v>
      </c>
      <c r="F44" s="65">
        <v>1.48</v>
      </c>
      <c r="G44" s="65">
        <v>0.9</v>
      </c>
      <c r="H44" s="65">
        <v>0.62</v>
      </c>
      <c r="I44" s="215"/>
      <c r="J44" s="17"/>
    </row>
    <row r="45" spans="1:11" ht="17.25" customHeight="1" x14ac:dyDescent="0.2">
      <c r="A45" s="21" t="s">
        <v>10</v>
      </c>
      <c r="B45" s="63">
        <v>7.81</v>
      </c>
      <c r="C45" s="64">
        <v>5.2</v>
      </c>
      <c r="D45" s="64">
        <v>3.61</v>
      </c>
      <c r="E45" s="64">
        <v>2.1</v>
      </c>
      <c r="F45" s="65">
        <v>1.42</v>
      </c>
      <c r="G45" s="65">
        <v>0.86</v>
      </c>
      <c r="H45" s="65">
        <v>0.62</v>
      </c>
      <c r="I45" s="215"/>
      <c r="J45" s="17"/>
    </row>
    <row r="46" spans="1:11" ht="17.25" customHeight="1" x14ac:dyDescent="0.2">
      <c r="A46" s="21" t="s">
        <v>11</v>
      </c>
      <c r="B46" s="63">
        <v>7.56</v>
      </c>
      <c r="C46" s="64">
        <v>5.2</v>
      </c>
      <c r="D46" s="64">
        <v>3.43</v>
      </c>
      <c r="E46" s="64">
        <v>2.04</v>
      </c>
      <c r="F46" s="65">
        <v>1.39</v>
      </c>
      <c r="G46" s="65">
        <v>0.8</v>
      </c>
      <c r="H46" s="65">
        <v>0.59</v>
      </c>
      <c r="I46" s="215"/>
      <c r="J46" s="17"/>
    </row>
    <row r="47" spans="1:11" ht="17.25" customHeight="1" x14ac:dyDescent="0.2">
      <c r="A47" s="21" t="s">
        <v>12</v>
      </c>
      <c r="B47" s="63">
        <v>7.3</v>
      </c>
      <c r="C47" s="64">
        <v>5.16</v>
      </c>
      <c r="D47" s="64">
        <v>3.33</v>
      </c>
      <c r="E47" s="64">
        <v>1.93</v>
      </c>
      <c r="F47" s="65">
        <v>1.31</v>
      </c>
      <c r="G47" s="65">
        <v>0.74</v>
      </c>
      <c r="H47" s="65">
        <v>0.56000000000000005</v>
      </c>
      <c r="I47" s="215"/>
      <c r="J47" s="17"/>
    </row>
    <row r="48" spans="1:11" ht="17.25" customHeight="1" x14ac:dyDescent="0.2">
      <c r="A48" s="21" t="s">
        <v>13</v>
      </c>
      <c r="B48" s="63">
        <v>7.07</v>
      </c>
      <c r="C48" s="64">
        <v>5.03</v>
      </c>
      <c r="D48" s="64">
        <v>3.14</v>
      </c>
      <c r="E48" s="64">
        <v>1.87</v>
      </c>
      <c r="F48" s="65">
        <v>1.2</v>
      </c>
      <c r="G48" s="65">
        <v>0.68</v>
      </c>
      <c r="H48" s="65">
        <v>0.54</v>
      </c>
      <c r="I48" s="215"/>
      <c r="J48" s="17"/>
    </row>
    <row r="49" spans="1:11" ht="17.25" customHeight="1" thickBot="1" x14ac:dyDescent="0.25">
      <c r="A49" s="54" t="s">
        <v>14</v>
      </c>
      <c r="B49" s="203">
        <v>6.47</v>
      </c>
      <c r="C49" s="204">
        <v>4.95</v>
      </c>
      <c r="D49" s="204">
        <v>3.01</v>
      </c>
      <c r="E49" s="204">
        <v>1.81</v>
      </c>
      <c r="F49" s="205">
        <v>1.1000000000000001</v>
      </c>
      <c r="G49" s="205">
        <v>0.69</v>
      </c>
      <c r="H49" s="205">
        <v>0.51</v>
      </c>
      <c r="I49" s="215"/>
      <c r="J49" s="17"/>
    </row>
    <row r="50" spans="1:11" s="62" customFormat="1" ht="17.25" customHeight="1" thickTop="1" thickBot="1" x14ac:dyDescent="0.25">
      <c r="A50" s="176" t="s">
        <v>15</v>
      </c>
      <c r="B50" s="177">
        <f t="shared" ref="B50:H50" si="0">AVERAGE(B38:B49)</f>
        <v>7.8741666666666674</v>
      </c>
      <c r="C50" s="177">
        <f t="shared" si="0"/>
        <v>5.4266666666666667</v>
      </c>
      <c r="D50" s="177">
        <f t="shared" si="0"/>
        <v>3.895</v>
      </c>
      <c r="E50" s="177">
        <f t="shared" si="0"/>
        <v>2.2316666666666665</v>
      </c>
      <c r="F50" s="177">
        <f t="shared" si="0"/>
        <v>1.4616666666666669</v>
      </c>
      <c r="G50" s="177">
        <f t="shared" si="0"/>
        <v>0.8716666666666667</v>
      </c>
      <c r="H50" s="177">
        <f t="shared" si="0"/>
        <v>0.61666666666666659</v>
      </c>
      <c r="I50" s="140"/>
      <c r="J50" s="271"/>
    </row>
    <row r="51" spans="1:11" s="5" customFormat="1" ht="14.25" customHeight="1" x14ac:dyDescent="0.35">
      <c r="A51" s="71"/>
      <c r="B51" s="78"/>
      <c r="C51" s="78"/>
      <c r="D51" s="78"/>
      <c r="E51" s="78"/>
      <c r="F51" s="78"/>
      <c r="G51" s="78"/>
      <c r="H51" s="272"/>
      <c r="I51" s="3"/>
      <c r="J51" s="12"/>
    </row>
    <row r="52" spans="1:11" ht="14.25" customHeight="1" x14ac:dyDescent="0.2">
      <c r="A52" s="15"/>
      <c r="B52" s="16"/>
      <c r="C52" s="16"/>
      <c r="D52" s="16"/>
      <c r="E52" s="16"/>
      <c r="F52" s="16"/>
      <c r="G52" s="16"/>
      <c r="H52" s="16"/>
      <c r="I52" s="16"/>
      <c r="J52" s="17"/>
    </row>
    <row r="53" spans="1:11" ht="14.25" customHeight="1" thickBot="1" x14ac:dyDescent="0.25">
      <c r="A53" s="512" t="s">
        <v>16</v>
      </c>
      <c r="B53" s="513"/>
      <c r="C53" s="513"/>
      <c r="D53" s="513"/>
      <c r="E53" s="513"/>
      <c r="F53" s="513"/>
      <c r="G53" s="513"/>
      <c r="H53" s="513"/>
      <c r="I53" s="513"/>
      <c r="J53" s="514"/>
    </row>
    <row r="54" spans="1:11" x14ac:dyDescent="0.2">
      <c r="A54" s="81"/>
      <c r="B54" s="81"/>
      <c r="C54" s="81"/>
      <c r="D54" s="81"/>
      <c r="E54" s="81"/>
      <c r="F54" s="81"/>
      <c r="G54" s="81"/>
      <c r="H54" s="81"/>
      <c r="I54" s="81"/>
      <c r="J54" s="81"/>
    </row>
    <row r="55" spans="1:11" ht="13.5" thickBot="1" x14ac:dyDescent="0.25">
      <c r="A55" s="81"/>
      <c r="B55" s="81"/>
      <c r="C55" s="81"/>
      <c r="D55" s="81"/>
      <c r="E55" s="81"/>
      <c r="F55" s="81"/>
      <c r="G55" s="81"/>
      <c r="H55" s="81"/>
      <c r="I55" s="81"/>
      <c r="J55" s="81"/>
    </row>
    <row r="56" spans="1:11" s="75" customFormat="1" ht="20.25" customHeight="1" x14ac:dyDescent="0.3">
      <c r="A56" s="443" t="s">
        <v>0</v>
      </c>
      <c r="B56" s="444"/>
      <c r="C56" s="444"/>
      <c r="D56" s="444"/>
      <c r="E56" s="444"/>
      <c r="F56" s="444"/>
      <c r="G56" s="444"/>
      <c r="H56" s="444"/>
      <c r="I56" s="444"/>
      <c r="J56" s="445"/>
    </row>
    <row r="57" spans="1:11" s="75" customFormat="1" ht="12.75" customHeight="1" x14ac:dyDescent="0.3">
      <c r="A57" s="446"/>
      <c r="B57" s="447"/>
      <c r="C57" s="447"/>
      <c r="D57" s="447"/>
      <c r="E57" s="447"/>
      <c r="F57" s="447"/>
      <c r="G57" s="447"/>
      <c r="H57" s="447"/>
      <c r="I57" s="447"/>
      <c r="J57" s="448"/>
    </row>
    <row r="58" spans="1:11" s="75" customFormat="1" ht="18.75" customHeight="1" x14ac:dyDescent="0.3">
      <c r="A58" s="449" t="s">
        <v>50</v>
      </c>
      <c r="B58" s="450"/>
      <c r="C58" s="450"/>
      <c r="D58" s="450"/>
      <c r="E58" s="450"/>
      <c r="F58" s="450"/>
      <c r="G58" s="450"/>
      <c r="H58" s="450"/>
      <c r="I58" s="450"/>
      <c r="J58" s="451"/>
    </row>
    <row r="59" spans="1:11" s="5" customFormat="1" ht="18.75" customHeight="1" x14ac:dyDescent="0.35">
      <c r="A59" s="553" t="s">
        <v>332</v>
      </c>
      <c r="B59" s="554"/>
      <c r="C59" s="554"/>
      <c r="D59" s="554"/>
      <c r="E59" s="554"/>
      <c r="F59" s="554"/>
      <c r="G59" s="554"/>
      <c r="H59" s="554"/>
      <c r="I59" s="554"/>
      <c r="J59" s="555"/>
      <c r="K59" s="4"/>
    </row>
    <row r="60" spans="1:11" s="5" customFormat="1" ht="18.75" customHeight="1" x14ac:dyDescent="0.35">
      <c r="A60" s="553" t="s">
        <v>333</v>
      </c>
      <c r="B60" s="554"/>
      <c r="C60" s="554"/>
      <c r="D60" s="554"/>
      <c r="E60" s="554"/>
      <c r="F60" s="554"/>
      <c r="G60" s="554"/>
      <c r="H60" s="554"/>
      <c r="I60" s="554"/>
      <c r="J60" s="555"/>
      <c r="K60" s="4"/>
    </row>
    <row r="61" spans="1:11" s="77" customFormat="1" ht="18.75" customHeight="1" x14ac:dyDescent="0.2">
      <c r="A61" s="460" t="s">
        <v>150</v>
      </c>
      <c r="B61" s="461"/>
      <c r="C61" s="461"/>
      <c r="D61" s="461"/>
      <c r="E61" s="461"/>
      <c r="F61" s="461"/>
      <c r="G61" s="461"/>
      <c r="H61" s="461"/>
      <c r="I61" s="461"/>
      <c r="J61" s="462"/>
    </row>
    <row r="62" spans="1:11" ht="12.75" customHeight="1" x14ac:dyDescent="0.2">
      <c r="A62" s="15"/>
      <c r="B62" s="16"/>
      <c r="C62" s="16"/>
      <c r="D62" s="16"/>
      <c r="E62" s="16"/>
      <c r="F62" s="16"/>
      <c r="G62" s="16"/>
      <c r="H62" s="16"/>
      <c r="I62" s="16"/>
      <c r="J62" s="17"/>
    </row>
    <row r="63" spans="1:11" ht="17.25" customHeight="1" x14ac:dyDescent="0.2">
      <c r="A63" s="474" t="s">
        <v>2</v>
      </c>
      <c r="B63" s="455">
        <v>1990</v>
      </c>
      <c r="C63" s="455">
        <v>1991</v>
      </c>
      <c r="D63" s="455">
        <v>1992</v>
      </c>
      <c r="E63" s="455">
        <v>1993</v>
      </c>
      <c r="F63" s="455">
        <v>1994</v>
      </c>
      <c r="G63" s="455">
        <v>1995</v>
      </c>
      <c r="H63" s="455">
        <v>1996</v>
      </c>
      <c r="I63" s="455">
        <v>1997</v>
      </c>
      <c r="J63" s="492">
        <v>1998</v>
      </c>
    </row>
    <row r="64" spans="1:11" ht="17.25" customHeight="1" x14ac:dyDescent="0.2">
      <c r="A64" s="475" t="s">
        <v>2</v>
      </c>
      <c r="B64" s="456" t="s">
        <v>60</v>
      </c>
      <c r="C64" s="456" t="s">
        <v>60</v>
      </c>
      <c r="D64" s="456" t="s">
        <v>60</v>
      </c>
      <c r="E64" s="456" t="s">
        <v>60</v>
      </c>
      <c r="F64" s="456" t="s">
        <v>60</v>
      </c>
      <c r="G64" s="456" t="s">
        <v>60</v>
      </c>
      <c r="H64" s="456" t="s">
        <v>60</v>
      </c>
      <c r="I64" s="456" t="s">
        <v>60</v>
      </c>
      <c r="J64" s="493" t="s">
        <v>60</v>
      </c>
    </row>
    <row r="65" spans="1:10" ht="17.25" customHeight="1" x14ac:dyDescent="0.2">
      <c r="A65" s="40" t="s">
        <v>3</v>
      </c>
      <c r="B65" s="208">
        <v>0.5</v>
      </c>
      <c r="C65" s="209">
        <v>0.35</v>
      </c>
      <c r="D65" s="209">
        <v>2.0499999999999998</v>
      </c>
      <c r="E65" s="209">
        <v>1.28</v>
      </c>
      <c r="F65" s="210">
        <v>0.71</v>
      </c>
      <c r="G65" s="210">
        <v>0.26</v>
      </c>
      <c r="H65" s="210">
        <v>0.17</v>
      </c>
      <c r="I65" s="210">
        <v>0.1</v>
      </c>
      <c r="J65" s="211">
        <v>0.06</v>
      </c>
    </row>
    <row r="66" spans="1:10" ht="17.25" customHeight="1" x14ac:dyDescent="0.2">
      <c r="A66" s="21" t="s">
        <v>4</v>
      </c>
      <c r="B66" s="63">
        <v>0.49</v>
      </c>
      <c r="C66" s="64">
        <v>0.32</v>
      </c>
      <c r="D66" s="64">
        <v>1.96</v>
      </c>
      <c r="E66" s="64">
        <v>1.26</v>
      </c>
      <c r="F66" s="65">
        <v>0.66</v>
      </c>
      <c r="G66" s="65">
        <v>0.25</v>
      </c>
      <c r="H66" s="65">
        <v>0.16</v>
      </c>
      <c r="I66" s="65">
        <v>0.1</v>
      </c>
      <c r="J66" s="66">
        <v>0.06</v>
      </c>
    </row>
    <row r="67" spans="1:10" ht="17.25" customHeight="1" x14ac:dyDescent="0.2">
      <c r="A67" s="21" t="s">
        <v>5</v>
      </c>
      <c r="B67" s="63">
        <v>0.48</v>
      </c>
      <c r="C67" s="64">
        <v>0.32</v>
      </c>
      <c r="D67" s="64">
        <v>1.86</v>
      </c>
      <c r="E67" s="64">
        <v>1.21</v>
      </c>
      <c r="F67" s="65">
        <v>0.53</v>
      </c>
      <c r="G67" s="65">
        <v>0.23</v>
      </c>
      <c r="H67" s="65">
        <v>0.15</v>
      </c>
      <c r="I67" s="65">
        <v>0.09</v>
      </c>
      <c r="J67" s="66">
        <v>0.05</v>
      </c>
    </row>
    <row r="68" spans="1:10" ht="17.25" customHeight="1" x14ac:dyDescent="0.2">
      <c r="A68" s="21" t="s">
        <v>6</v>
      </c>
      <c r="B68" s="63">
        <v>0.47</v>
      </c>
      <c r="C68" s="64">
        <v>0.32</v>
      </c>
      <c r="D68" s="64">
        <v>1.76</v>
      </c>
      <c r="E68" s="64">
        <v>1.1499999999999999</v>
      </c>
      <c r="F68" s="65">
        <v>0.34</v>
      </c>
      <c r="G68" s="65">
        <v>0.23</v>
      </c>
      <c r="H68" s="65">
        <v>0.14000000000000001</v>
      </c>
      <c r="I68" s="65">
        <v>0.09</v>
      </c>
      <c r="J68" s="66">
        <v>0.05</v>
      </c>
    </row>
    <row r="69" spans="1:10" ht="17.25" customHeight="1" x14ac:dyDescent="0.2">
      <c r="A69" s="21" t="s">
        <v>7</v>
      </c>
      <c r="B69" s="63">
        <v>0.46</v>
      </c>
      <c r="C69" s="64">
        <v>0.28999999999999998</v>
      </c>
      <c r="D69" s="64">
        <v>1.67</v>
      </c>
      <c r="E69" s="64">
        <v>1.1200000000000001</v>
      </c>
      <c r="F69" s="65">
        <v>0.36</v>
      </c>
      <c r="G69" s="65">
        <v>0.23</v>
      </c>
      <c r="H69" s="65">
        <v>0.14000000000000001</v>
      </c>
      <c r="I69" s="65">
        <v>0.09</v>
      </c>
      <c r="J69" s="66">
        <v>0.05</v>
      </c>
    </row>
    <row r="70" spans="1:10" ht="17.25" customHeight="1" x14ac:dyDescent="0.2">
      <c r="A70" s="21" t="s">
        <v>8</v>
      </c>
      <c r="B70" s="63">
        <v>0.44</v>
      </c>
      <c r="C70" s="64">
        <v>0.28999999999999998</v>
      </c>
      <c r="D70" s="64">
        <v>1.56</v>
      </c>
      <c r="E70" s="64">
        <v>1.1000000000000001</v>
      </c>
      <c r="F70" s="64">
        <v>0.36</v>
      </c>
      <c r="G70" s="65">
        <v>0.23</v>
      </c>
      <c r="H70" s="65">
        <v>0.13</v>
      </c>
      <c r="I70" s="65">
        <v>0.08</v>
      </c>
      <c r="J70" s="66">
        <v>0.05</v>
      </c>
    </row>
    <row r="71" spans="1:10" ht="17.25" customHeight="1" x14ac:dyDescent="0.2">
      <c r="A71" s="21" t="s">
        <v>9</v>
      </c>
      <c r="B71" s="63">
        <v>0.42</v>
      </c>
      <c r="C71" s="64">
        <v>0.28000000000000003</v>
      </c>
      <c r="D71" s="64">
        <v>1.48</v>
      </c>
      <c r="E71" s="64">
        <v>1.06</v>
      </c>
      <c r="F71" s="65">
        <v>0.36</v>
      </c>
      <c r="G71" s="65">
        <v>0.22</v>
      </c>
      <c r="H71" s="65">
        <v>0.12</v>
      </c>
      <c r="I71" s="65">
        <v>0.08</v>
      </c>
      <c r="J71" s="66">
        <v>0.05</v>
      </c>
    </row>
    <row r="72" spans="1:10" ht="17.25" customHeight="1" x14ac:dyDescent="0.2">
      <c r="A72" s="21" t="s">
        <v>10</v>
      </c>
      <c r="B72" s="63">
        <v>0.41</v>
      </c>
      <c r="C72" s="64">
        <v>0.27</v>
      </c>
      <c r="D72" s="64">
        <v>1.4</v>
      </c>
      <c r="E72" s="64">
        <v>1</v>
      </c>
      <c r="F72" s="65">
        <v>0.34</v>
      </c>
      <c r="G72" s="65">
        <v>0.22</v>
      </c>
      <c r="H72" s="65">
        <v>0.12</v>
      </c>
      <c r="I72" s="65">
        <v>0.08</v>
      </c>
      <c r="J72" s="66">
        <v>0.05</v>
      </c>
    </row>
    <row r="73" spans="1:10" ht="17.25" customHeight="1" x14ac:dyDescent="0.2">
      <c r="A73" s="21" t="s">
        <v>11</v>
      </c>
      <c r="B73" s="63">
        <v>0.4</v>
      </c>
      <c r="C73" s="64">
        <v>0.25</v>
      </c>
      <c r="D73" s="64">
        <v>1.38</v>
      </c>
      <c r="E73" s="64">
        <v>0.94</v>
      </c>
      <c r="F73" s="65">
        <v>0.32</v>
      </c>
      <c r="G73" s="65">
        <v>0.22</v>
      </c>
      <c r="H73" s="65">
        <v>0.12</v>
      </c>
      <c r="I73" s="65">
        <v>7.0000000000000007E-2</v>
      </c>
      <c r="J73" s="66">
        <v>0.04</v>
      </c>
    </row>
    <row r="74" spans="1:10" ht="17.25" customHeight="1" x14ac:dyDescent="0.2">
      <c r="A74" s="21" t="s">
        <v>12</v>
      </c>
      <c r="B74" s="63">
        <v>0.39</v>
      </c>
      <c r="C74" s="64">
        <v>0.24</v>
      </c>
      <c r="D74" s="64">
        <v>1.38</v>
      </c>
      <c r="E74" s="64">
        <v>0.91</v>
      </c>
      <c r="F74" s="65">
        <v>0.28999999999999998</v>
      </c>
      <c r="G74" s="65">
        <v>0.2</v>
      </c>
      <c r="H74" s="65">
        <v>0.11</v>
      </c>
      <c r="I74" s="65">
        <v>7.0000000000000007E-2</v>
      </c>
      <c r="J74" s="66">
        <v>0.04</v>
      </c>
    </row>
    <row r="75" spans="1:10" ht="17.25" customHeight="1" x14ac:dyDescent="0.2">
      <c r="A75" s="21" t="s">
        <v>13</v>
      </c>
      <c r="B75" s="63">
        <v>0.37</v>
      </c>
      <c r="C75" s="265" t="s">
        <v>334</v>
      </c>
      <c r="D75" s="64">
        <v>1.36</v>
      </c>
      <c r="E75" s="64">
        <v>0.88</v>
      </c>
      <c r="F75" s="65">
        <v>0.3</v>
      </c>
      <c r="G75" s="65">
        <v>0.19</v>
      </c>
      <c r="H75" s="65">
        <v>0.11</v>
      </c>
      <c r="I75" s="65">
        <v>0.06</v>
      </c>
      <c r="J75" s="66">
        <v>0.04</v>
      </c>
    </row>
    <row r="76" spans="1:10" ht="17.25" customHeight="1" thickBot="1" x14ac:dyDescent="0.25">
      <c r="A76" s="54" t="s">
        <v>14</v>
      </c>
      <c r="B76" s="203">
        <v>0.36</v>
      </c>
      <c r="C76" s="204">
        <v>2.11</v>
      </c>
      <c r="D76" s="204">
        <v>1.33</v>
      </c>
      <c r="E76" s="204">
        <v>0.84</v>
      </c>
      <c r="F76" s="205">
        <v>0.28000000000000003</v>
      </c>
      <c r="G76" s="205">
        <v>0.17</v>
      </c>
      <c r="H76" s="205">
        <v>0.1</v>
      </c>
      <c r="I76" s="205">
        <v>0.06</v>
      </c>
      <c r="J76" s="206">
        <v>0.04</v>
      </c>
    </row>
    <row r="77" spans="1:10" s="62" customFormat="1" ht="17.25" customHeight="1" thickTop="1" thickBot="1" x14ac:dyDescent="0.25">
      <c r="A77" s="176" t="s">
        <v>15</v>
      </c>
      <c r="B77" s="177">
        <f t="shared" ref="B77:J77" si="1">AVERAGE(B65:B76)</f>
        <v>0.43250000000000005</v>
      </c>
      <c r="C77" s="178" t="s">
        <v>69</v>
      </c>
      <c r="D77" s="177">
        <f t="shared" si="1"/>
        <v>1.5991666666666664</v>
      </c>
      <c r="E77" s="177">
        <f t="shared" si="1"/>
        <v>1.0625000000000002</v>
      </c>
      <c r="F77" s="177">
        <f t="shared" si="1"/>
        <v>0.40416666666666662</v>
      </c>
      <c r="G77" s="177">
        <f t="shared" si="1"/>
        <v>0.22083333333333333</v>
      </c>
      <c r="H77" s="177">
        <f t="shared" si="1"/>
        <v>0.13083333333333336</v>
      </c>
      <c r="I77" s="177">
        <f t="shared" si="1"/>
        <v>8.0833333333333326E-2</v>
      </c>
      <c r="J77" s="207">
        <f t="shared" si="1"/>
        <v>4.8333333333333332E-2</v>
      </c>
    </row>
    <row r="78" spans="1:10" s="5" customFormat="1" ht="14.25" customHeight="1" x14ac:dyDescent="0.35">
      <c r="A78" s="71"/>
      <c r="B78" s="78"/>
      <c r="C78" s="78"/>
      <c r="D78" s="78"/>
      <c r="E78" s="78"/>
      <c r="F78" s="78"/>
      <c r="G78" s="78"/>
      <c r="H78" s="78"/>
      <c r="I78" s="3"/>
      <c r="J78" s="12"/>
    </row>
    <row r="79" spans="1:10" s="5" customFormat="1" ht="14.25" customHeight="1" x14ac:dyDescent="0.35">
      <c r="A79" s="110" t="s">
        <v>152</v>
      </c>
      <c r="B79" s="78"/>
      <c r="C79" s="78"/>
      <c r="D79" s="78"/>
      <c r="E79" s="78"/>
      <c r="F79" s="78"/>
      <c r="G79" s="78"/>
      <c r="H79" s="78"/>
      <c r="I79" s="3"/>
      <c r="J79" s="12"/>
    </row>
    <row r="80" spans="1:10" ht="14.25" customHeight="1" x14ac:dyDescent="0.2">
      <c r="A80" s="15"/>
      <c r="B80" s="16"/>
      <c r="C80" s="16"/>
      <c r="D80" s="16"/>
      <c r="E80" s="16"/>
      <c r="F80" s="16"/>
      <c r="G80" s="16"/>
      <c r="H80" s="16"/>
      <c r="I80" s="16"/>
      <c r="J80" s="17"/>
    </row>
    <row r="81" spans="1:10" ht="14.25" customHeight="1" thickBot="1" x14ac:dyDescent="0.25">
      <c r="A81" s="512" t="s">
        <v>16</v>
      </c>
      <c r="B81" s="513"/>
      <c r="C81" s="513"/>
      <c r="D81" s="513"/>
      <c r="E81" s="513"/>
      <c r="F81" s="513"/>
      <c r="G81" s="513"/>
      <c r="H81" s="513"/>
      <c r="I81" s="513"/>
      <c r="J81" s="514"/>
    </row>
    <row r="82" spans="1:10" x14ac:dyDescent="0.2">
      <c r="A82" s="81"/>
      <c r="B82" s="81"/>
      <c r="C82" s="81"/>
      <c r="D82" s="81"/>
      <c r="E82" s="81"/>
      <c r="F82" s="81"/>
      <c r="G82" s="81"/>
    </row>
    <row r="83" spans="1:10" ht="13.5" thickBot="1" x14ac:dyDescent="0.25">
      <c r="H83" s="156"/>
    </row>
    <row r="84" spans="1:10" ht="20.25" x14ac:dyDescent="0.3">
      <c r="A84" s="501" t="s">
        <v>63</v>
      </c>
      <c r="B84" s="502"/>
      <c r="C84" s="502"/>
      <c r="D84" s="502"/>
      <c r="E84" s="502"/>
      <c r="F84" s="502"/>
      <c r="G84" s="502"/>
      <c r="H84" s="502"/>
      <c r="I84" s="502"/>
      <c r="J84" s="503"/>
    </row>
    <row r="85" spans="1:10" ht="12.75" customHeight="1" x14ac:dyDescent="0.2">
      <c r="A85" s="504"/>
      <c r="B85" s="505"/>
      <c r="C85" s="505"/>
      <c r="D85" s="505"/>
      <c r="E85" s="505"/>
      <c r="F85" s="505"/>
      <c r="G85" s="505"/>
      <c r="H85" s="505"/>
      <c r="I85" s="505"/>
      <c r="J85" s="506"/>
    </row>
    <row r="86" spans="1:10" ht="18.75" x14ac:dyDescent="0.3">
      <c r="A86" s="498" t="s">
        <v>243</v>
      </c>
      <c r="B86" s="499"/>
      <c r="C86" s="499"/>
      <c r="D86" s="499"/>
      <c r="E86" s="499"/>
      <c r="F86" s="499"/>
      <c r="G86" s="499"/>
      <c r="H86" s="499"/>
      <c r="I86" s="499"/>
      <c r="J86" s="500"/>
    </row>
    <row r="87" spans="1:10" ht="18.75" x14ac:dyDescent="0.3">
      <c r="A87" s="495"/>
      <c r="B87" s="496"/>
      <c r="C87" s="496"/>
      <c r="D87" s="496"/>
      <c r="E87" s="496"/>
      <c r="F87" s="496"/>
      <c r="G87" s="496"/>
      <c r="H87" s="496"/>
      <c r="I87" s="496"/>
      <c r="J87" s="497"/>
    </row>
    <row r="88" spans="1:10" ht="18.75" x14ac:dyDescent="0.3">
      <c r="A88" s="498" t="s">
        <v>153</v>
      </c>
      <c r="B88" s="499"/>
      <c r="C88" s="499"/>
      <c r="D88" s="499"/>
      <c r="E88" s="499"/>
      <c r="F88" s="499"/>
      <c r="G88" s="499"/>
      <c r="H88" s="499"/>
      <c r="I88" s="499"/>
      <c r="J88" s="500"/>
    </row>
    <row r="89" spans="1:10" ht="18.75" customHeight="1" x14ac:dyDescent="0.2">
      <c r="A89" s="523" t="s">
        <v>217</v>
      </c>
      <c r="B89" s="524"/>
      <c r="C89" s="524"/>
      <c r="D89" s="524"/>
      <c r="E89" s="524"/>
      <c r="F89" s="524"/>
      <c r="G89" s="524"/>
      <c r="H89" s="524"/>
      <c r="I89" s="524"/>
      <c r="J89" s="525"/>
    </row>
    <row r="90" spans="1:10" ht="17.25" customHeight="1" x14ac:dyDescent="0.2">
      <c r="A90" s="528" t="s">
        <v>335</v>
      </c>
      <c r="B90" s="529"/>
      <c r="C90" s="529"/>
      <c r="D90" s="529"/>
      <c r="E90" s="529"/>
      <c r="F90" s="529"/>
      <c r="G90" s="529"/>
      <c r="H90" s="529"/>
      <c r="I90" s="529"/>
      <c r="J90" s="530"/>
    </row>
    <row r="91" spans="1:10" ht="12" customHeight="1" x14ac:dyDescent="0.2">
      <c r="A91" s="164"/>
      <c r="B91" s="38"/>
      <c r="C91" s="38"/>
      <c r="D91" s="37"/>
      <c r="E91" s="37"/>
      <c r="F91" s="37"/>
      <c r="G91" s="37"/>
      <c r="H91" s="16"/>
      <c r="I91" s="16"/>
      <c r="J91" s="17"/>
    </row>
    <row r="92" spans="1:10" ht="17.25" customHeight="1" x14ac:dyDescent="0.2">
      <c r="A92" s="15"/>
      <c r="B92" s="531" t="s">
        <v>2</v>
      </c>
      <c r="C92" s="532"/>
      <c r="D92" s="455">
        <v>1999</v>
      </c>
      <c r="E92" s="455">
        <v>2000</v>
      </c>
      <c r="F92" s="16"/>
      <c r="G92" s="16"/>
      <c r="H92" s="16"/>
      <c r="I92" s="16"/>
      <c r="J92" s="17"/>
    </row>
    <row r="93" spans="1:10" ht="17.25" customHeight="1" x14ac:dyDescent="0.2">
      <c r="A93" s="15"/>
      <c r="B93" s="533"/>
      <c r="C93" s="534"/>
      <c r="D93" s="456"/>
      <c r="E93" s="456"/>
      <c r="F93" s="16"/>
      <c r="G93" s="16"/>
      <c r="H93" s="16"/>
      <c r="I93" s="16"/>
      <c r="J93" s="17"/>
    </row>
    <row r="94" spans="1:10" ht="17.25" customHeight="1" x14ac:dyDescent="0.2">
      <c r="A94" s="15"/>
      <c r="B94" s="519" t="s">
        <v>65</v>
      </c>
      <c r="C94" s="520"/>
      <c r="D94" s="84">
        <v>377250.5</v>
      </c>
      <c r="E94" s="85">
        <v>548633</v>
      </c>
      <c r="F94" s="86"/>
      <c r="G94" s="86"/>
      <c r="H94" s="16"/>
      <c r="I94" s="16"/>
      <c r="J94" s="17"/>
    </row>
    <row r="95" spans="1:10" ht="17.25" customHeight="1" x14ac:dyDescent="0.2">
      <c r="A95" s="15"/>
      <c r="B95" s="521" t="s">
        <v>4</v>
      </c>
      <c r="C95" s="522"/>
      <c r="D95" s="84">
        <v>387158.5</v>
      </c>
      <c r="E95" s="85">
        <v>554542</v>
      </c>
      <c r="F95" s="86"/>
      <c r="G95" s="86"/>
      <c r="H95" s="16"/>
      <c r="I95" s="16"/>
      <c r="J95" s="17"/>
    </row>
    <row r="96" spans="1:10" ht="17.25" customHeight="1" x14ac:dyDescent="0.2">
      <c r="A96" s="15"/>
      <c r="B96" s="521" t="s">
        <v>5</v>
      </c>
      <c r="C96" s="522"/>
      <c r="D96" s="84">
        <v>398467.5</v>
      </c>
      <c r="E96" s="85">
        <v>562019</v>
      </c>
      <c r="F96" s="86"/>
      <c r="G96" s="86"/>
      <c r="H96" s="16"/>
      <c r="I96" s="16"/>
      <c r="J96" s="17"/>
    </row>
    <row r="97" spans="1:10" ht="17.25" customHeight="1" x14ac:dyDescent="0.2">
      <c r="A97" s="15"/>
      <c r="B97" s="521" t="s">
        <v>6</v>
      </c>
      <c r="C97" s="522"/>
      <c r="D97" s="84">
        <v>412161.5</v>
      </c>
      <c r="E97" s="85">
        <v>559811</v>
      </c>
      <c r="F97" s="86"/>
      <c r="G97" s="86"/>
      <c r="H97" s="16"/>
      <c r="I97" s="16"/>
      <c r="J97" s="17"/>
    </row>
    <row r="98" spans="1:10" ht="17.25" customHeight="1" x14ac:dyDescent="0.2">
      <c r="A98" s="15"/>
      <c r="B98" s="521" t="s">
        <v>7</v>
      </c>
      <c r="C98" s="522"/>
      <c r="D98" s="84">
        <v>422891.5</v>
      </c>
      <c r="E98" s="85">
        <v>574729.5</v>
      </c>
      <c r="F98" s="86"/>
      <c r="G98" s="86"/>
      <c r="H98" s="16"/>
      <c r="I98" s="16"/>
      <c r="J98" s="17"/>
    </row>
    <row r="99" spans="1:10" ht="17.25" customHeight="1" x14ac:dyDescent="0.2">
      <c r="A99" s="15"/>
      <c r="B99" s="521" t="s">
        <v>8</v>
      </c>
      <c r="C99" s="522"/>
      <c r="D99" s="84">
        <v>434540.5</v>
      </c>
      <c r="E99" s="85">
        <v>589384</v>
      </c>
      <c r="F99" s="86"/>
      <c r="G99" s="86"/>
      <c r="H99" s="16"/>
      <c r="I99" s="16"/>
      <c r="J99" s="17"/>
    </row>
    <row r="100" spans="1:10" ht="17.25" customHeight="1" x14ac:dyDescent="0.2">
      <c r="A100" s="15"/>
      <c r="B100" s="521" t="s">
        <v>66</v>
      </c>
      <c r="C100" s="522"/>
      <c r="D100" s="84">
        <v>455851.5</v>
      </c>
      <c r="E100" s="85">
        <v>588500</v>
      </c>
      <c r="F100" s="86"/>
      <c r="G100" s="86"/>
      <c r="H100" s="16"/>
      <c r="I100" s="16"/>
      <c r="J100" s="17"/>
    </row>
    <row r="101" spans="1:10" ht="17.25" customHeight="1" x14ac:dyDescent="0.2">
      <c r="A101" s="15"/>
      <c r="B101" s="521" t="s">
        <v>10</v>
      </c>
      <c r="C101" s="522"/>
      <c r="D101" s="84">
        <v>464439.5</v>
      </c>
      <c r="E101" s="85">
        <v>585193</v>
      </c>
      <c r="F101" s="86"/>
      <c r="G101" s="86"/>
      <c r="H101" s="16"/>
      <c r="I101" s="16"/>
      <c r="J101" s="17"/>
    </row>
    <row r="102" spans="1:10" ht="17.25" customHeight="1" x14ac:dyDescent="0.2">
      <c r="A102" s="15"/>
      <c r="B102" s="521" t="s">
        <v>11</v>
      </c>
      <c r="C102" s="522"/>
      <c r="D102" s="84">
        <v>486606.5</v>
      </c>
      <c r="E102" s="85">
        <v>588022.5</v>
      </c>
      <c r="F102" s="86"/>
      <c r="G102" s="86"/>
      <c r="H102" s="16"/>
      <c r="I102" s="16"/>
      <c r="J102" s="17"/>
    </row>
    <row r="103" spans="1:10" ht="17.25" customHeight="1" x14ac:dyDescent="0.2">
      <c r="A103" s="15"/>
      <c r="B103" s="521" t="s">
        <v>12</v>
      </c>
      <c r="C103" s="522"/>
      <c r="D103" s="84">
        <v>504977</v>
      </c>
      <c r="E103" s="142" t="s">
        <v>68</v>
      </c>
      <c r="F103" s="86"/>
      <c r="G103" s="86"/>
      <c r="H103" s="16"/>
      <c r="I103" s="16"/>
      <c r="J103" s="17"/>
    </row>
    <row r="104" spans="1:10" ht="17.25" customHeight="1" x14ac:dyDescent="0.2">
      <c r="A104" s="15"/>
      <c r="B104" s="521" t="s">
        <v>13</v>
      </c>
      <c r="C104" s="522"/>
      <c r="D104" s="84">
        <v>519525</v>
      </c>
      <c r="E104" s="85"/>
      <c r="F104" s="86"/>
      <c r="G104" s="86"/>
      <c r="H104" s="16"/>
      <c r="I104" s="16"/>
      <c r="J104" s="17"/>
    </row>
    <row r="105" spans="1:10" ht="17.25" customHeight="1" thickBot="1" x14ac:dyDescent="0.25">
      <c r="A105" s="15"/>
      <c r="B105" s="526" t="s">
        <v>14</v>
      </c>
      <c r="C105" s="527"/>
      <c r="D105" s="268">
        <v>543403.5</v>
      </c>
      <c r="E105" s="212"/>
      <c r="F105" s="16"/>
      <c r="G105" s="16"/>
      <c r="H105" s="16"/>
      <c r="I105" s="16"/>
      <c r="J105" s="17"/>
    </row>
    <row r="106" spans="1:10" ht="17.25" customHeight="1" thickTop="1" thickBot="1" x14ac:dyDescent="0.25">
      <c r="A106" s="15"/>
      <c r="B106" s="515" t="s">
        <v>15</v>
      </c>
      <c r="C106" s="516"/>
      <c r="D106" s="177">
        <f>AVERAGE(D94:D105)</f>
        <v>450606.08333333331</v>
      </c>
      <c r="E106" s="178" t="s">
        <v>69</v>
      </c>
      <c r="F106" s="16"/>
      <c r="G106" s="16"/>
      <c r="H106" s="16"/>
      <c r="I106" s="16"/>
      <c r="J106" s="17"/>
    </row>
    <row r="107" spans="1:10" ht="12.75" customHeight="1" x14ac:dyDescent="0.2">
      <c r="A107" s="15"/>
      <c r="B107" s="16"/>
      <c r="C107" s="16"/>
      <c r="D107" s="16"/>
      <c r="E107" s="16"/>
      <c r="F107" s="16"/>
      <c r="G107" s="16"/>
      <c r="H107" s="16"/>
      <c r="I107" s="16"/>
      <c r="J107" s="17"/>
    </row>
    <row r="108" spans="1:10" ht="14.25" customHeight="1" x14ac:dyDescent="0.2">
      <c r="A108" s="15"/>
      <c r="B108" s="157" t="s">
        <v>244</v>
      </c>
      <c r="C108" s="16"/>
      <c r="D108" s="16"/>
      <c r="E108" s="16"/>
      <c r="F108" s="16"/>
      <c r="G108" s="16"/>
      <c r="H108" s="16"/>
      <c r="I108" s="16"/>
      <c r="J108" s="17"/>
    </row>
    <row r="109" spans="1:10" ht="14.25" customHeight="1" x14ac:dyDescent="0.2">
      <c r="A109" s="15"/>
      <c r="B109" s="157" t="s">
        <v>218</v>
      </c>
      <c r="C109" s="16"/>
      <c r="D109" s="16"/>
      <c r="E109" s="16"/>
      <c r="F109" s="16"/>
      <c r="G109" s="16"/>
      <c r="H109" s="16"/>
      <c r="I109" s="16"/>
      <c r="J109" s="17"/>
    </row>
    <row r="110" spans="1:10" ht="27.75" customHeight="1" x14ac:dyDescent="0.2">
      <c r="A110" s="15"/>
      <c r="B110" s="605" t="s">
        <v>336</v>
      </c>
      <c r="C110" s="605"/>
      <c r="D110" s="605"/>
      <c r="E110" s="605"/>
      <c r="F110" s="605"/>
      <c r="G110" s="605"/>
      <c r="H110" s="605"/>
      <c r="I110" s="16"/>
      <c r="J110" s="17"/>
    </row>
    <row r="111" spans="1:10" ht="14.25" customHeight="1" x14ac:dyDescent="0.2">
      <c r="A111" s="15"/>
      <c r="B111" s="157" t="s">
        <v>165</v>
      </c>
      <c r="C111" s="16"/>
      <c r="D111" s="16"/>
      <c r="E111" s="16"/>
      <c r="F111" s="16"/>
      <c r="G111" s="16"/>
      <c r="H111" s="16"/>
      <c r="I111" s="16"/>
      <c r="J111" s="17"/>
    </row>
    <row r="112" spans="1:10" ht="12.75" customHeight="1" x14ac:dyDescent="0.2">
      <c r="A112" s="15"/>
      <c r="B112" s="16"/>
      <c r="C112" s="16"/>
      <c r="D112" s="16"/>
      <c r="E112" s="16"/>
      <c r="F112" s="16"/>
      <c r="G112" s="16"/>
      <c r="H112" s="16"/>
      <c r="I112" s="16"/>
      <c r="J112" s="17"/>
    </row>
    <row r="113" spans="1:10" ht="13.5" customHeight="1" thickBot="1" x14ac:dyDescent="0.25">
      <c r="A113" s="512" t="s">
        <v>71</v>
      </c>
      <c r="B113" s="513"/>
      <c r="C113" s="513"/>
      <c r="D113" s="513"/>
      <c r="E113" s="513"/>
      <c r="F113" s="513"/>
      <c r="G113" s="513"/>
      <c r="H113" s="513"/>
      <c r="I113" s="513"/>
      <c r="J113" s="514"/>
    </row>
  </sheetData>
  <mergeCells count="74">
    <mergeCell ref="A90:J90"/>
    <mergeCell ref="B92:C93"/>
    <mergeCell ref="D92:D93"/>
    <mergeCell ref="E92:E93"/>
    <mergeCell ref="A1:J1"/>
    <mergeCell ref="A2:J2"/>
    <mergeCell ref="A3:J3"/>
    <mergeCell ref="A61:J61"/>
    <mergeCell ref="A4:J4"/>
    <mergeCell ref="A5:J5"/>
    <mergeCell ref="A6:J6"/>
    <mergeCell ref="A8:A9"/>
    <mergeCell ref="B8:B9"/>
    <mergeCell ref="C8:C9"/>
    <mergeCell ref="J8:J9"/>
    <mergeCell ref="A89:J89"/>
    <mergeCell ref="H8:H9"/>
    <mergeCell ref="I8:I9"/>
    <mergeCell ref="A30:J30"/>
    <mergeCell ref="A27:J27"/>
    <mergeCell ref="D8:D9"/>
    <mergeCell ref="E8:E9"/>
    <mergeCell ref="B36:B37"/>
    <mergeCell ref="C36:C37"/>
    <mergeCell ref="D36:D37"/>
    <mergeCell ref="F8:F9"/>
    <mergeCell ref="G8:G9"/>
    <mergeCell ref="A59:J59"/>
    <mergeCell ref="A60:J60"/>
    <mergeCell ref="A53:J53"/>
    <mergeCell ref="A56:J56"/>
    <mergeCell ref="A31:J31"/>
    <mergeCell ref="A57:J57"/>
    <mergeCell ref="A58:J58"/>
    <mergeCell ref="E36:E37"/>
    <mergeCell ref="F36:F37"/>
    <mergeCell ref="G36:G37"/>
    <mergeCell ref="A33:J33"/>
    <mergeCell ref="A34:J34"/>
    <mergeCell ref="H36:H37"/>
    <mergeCell ref="I36:I37"/>
    <mergeCell ref="A32:J32"/>
    <mergeCell ref="A36:A37"/>
    <mergeCell ref="I63:I64"/>
    <mergeCell ref="J63:J64"/>
    <mergeCell ref="E63:E64"/>
    <mergeCell ref="F63:F64"/>
    <mergeCell ref="G63:G64"/>
    <mergeCell ref="H63:H64"/>
    <mergeCell ref="B96:C96"/>
    <mergeCell ref="B97:C97"/>
    <mergeCell ref="B98:C98"/>
    <mergeCell ref="B99:C99"/>
    <mergeCell ref="A63:A64"/>
    <mergeCell ref="B63:B64"/>
    <mergeCell ref="B94:C94"/>
    <mergeCell ref="B95:C95"/>
    <mergeCell ref="A81:J81"/>
    <mergeCell ref="A86:J86"/>
    <mergeCell ref="A87:J87"/>
    <mergeCell ref="A88:J88"/>
    <mergeCell ref="A84:J84"/>
    <mergeCell ref="A85:J85"/>
    <mergeCell ref="C63:C64"/>
    <mergeCell ref="D63:D64"/>
    <mergeCell ref="B100:C100"/>
    <mergeCell ref="B101:C101"/>
    <mergeCell ref="B106:C106"/>
    <mergeCell ref="A113:J113"/>
    <mergeCell ref="B110:H110"/>
    <mergeCell ref="B102:C102"/>
    <mergeCell ref="B103:C103"/>
    <mergeCell ref="B104:C104"/>
    <mergeCell ref="B105:C105"/>
  </mergeCells>
  <phoneticPr fontId="0" type="noConversion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landscape" horizontalDpi="4294967292" verticalDpi="4294967292" r:id="rId1"/>
  <headerFooter alignWithMargins="0">
    <oddHeader>&amp;COesterreichische Nationalbank / Treasury - Back Office</oddHeader>
    <oddFooter>&amp;LWien, am &amp;D&amp;C&amp;8Für Vollständigkeit und Richtigkeit der Daten wird keine Haftung übernommen.&amp;RSeite &amp;P von &amp;N</oddFooter>
  </headerFooter>
  <rowBreaks count="3" manualBreakCount="3">
    <brk id="29" max="16383" man="1"/>
    <brk id="55" max="16383" man="1"/>
    <brk id="83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indexed="38"/>
  </sheetPr>
  <dimension ref="A1:K80"/>
  <sheetViews>
    <sheetView workbookViewId="0">
      <selection sqref="A1:K1"/>
    </sheetView>
  </sheetViews>
  <sheetFormatPr baseColWidth="10" defaultColWidth="14.85546875" defaultRowHeight="19.5" x14ac:dyDescent="0.35"/>
  <cols>
    <col min="1" max="1" width="17.85546875" style="5" customWidth="1"/>
    <col min="2" max="11" width="11.42578125" style="5" customWidth="1"/>
    <col min="12" max="16384" width="14.85546875" style="5"/>
  </cols>
  <sheetData>
    <row r="1" spans="1:11" ht="20.25" customHeight="1" x14ac:dyDescent="0.35">
      <c r="A1" s="443" t="s">
        <v>0</v>
      </c>
      <c r="B1" s="444"/>
      <c r="C1" s="444"/>
      <c r="D1" s="444"/>
      <c r="E1" s="444"/>
      <c r="F1" s="444"/>
      <c r="G1" s="444"/>
      <c r="H1" s="444"/>
      <c r="I1" s="444"/>
      <c r="J1" s="444"/>
      <c r="K1" s="445"/>
    </row>
    <row r="2" spans="1:11" ht="12.75" customHeight="1" x14ac:dyDescent="0.35">
      <c r="A2" s="222"/>
      <c r="B2" s="223"/>
      <c r="C2" s="223"/>
      <c r="D2" s="223"/>
      <c r="E2" s="223"/>
      <c r="F2" s="223"/>
      <c r="G2" s="223"/>
      <c r="H2" s="223"/>
      <c r="I2" s="223"/>
      <c r="J2" s="223"/>
      <c r="K2" s="224"/>
    </row>
    <row r="3" spans="1:11" ht="18.75" customHeight="1" x14ac:dyDescent="0.35">
      <c r="A3" s="550" t="s">
        <v>51</v>
      </c>
      <c r="B3" s="551"/>
      <c r="C3" s="551"/>
      <c r="D3" s="551"/>
      <c r="E3" s="551"/>
      <c r="F3" s="551"/>
      <c r="G3" s="551"/>
      <c r="H3" s="551"/>
      <c r="I3" s="551"/>
      <c r="J3" s="551"/>
      <c r="K3" s="552"/>
    </row>
    <row r="4" spans="1:11" ht="18.75" customHeight="1" x14ac:dyDescent="0.35">
      <c r="A4" s="553" t="s">
        <v>337</v>
      </c>
      <c r="B4" s="554"/>
      <c r="C4" s="554"/>
      <c r="D4" s="554"/>
      <c r="E4" s="554"/>
      <c r="F4" s="554"/>
      <c r="G4" s="554"/>
      <c r="H4" s="554"/>
      <c r="I4" s="554"/>
      <c r="J4" s="554"/>
      <c r="K4" s="555"/>
    </row>
    <row r="5" spans="1:11" ht="18.75" customHeight="1" x14ac:dyDescent="0.35">
      <c r="A5" s="564" t="s">
        <v>154</v>
      </c>
      <c r="B5" s="565"/>
      <c r="C5" s="565"/>
      <c r="D5" s="565"/>
      <c r="E5" s="565"/>
      <c r="F5" s="565"/>
      <c r="G5" s="565"/>
      <c r="H5" s="565"/>
      <c r="I5" s="565"/>
      <c r="J5" s="565"/>
      <c r="K5" s="566"/>
    </row>
    <row r="6" spans="1:11" s="62" customFormat="1" ht="12.75" customHeight="1" x14ac:dyDescent="0.2">
      <c r="A6" s="59"/>
      <c r="B6" s="60"/>
      <c r="C6" s="60"/>
      <c r="D6" s="60"/>
      <c r="E6" s="60"/>
      <c r="F6" s="60"/>
      <c r="G6" s="60"/>
      <c r="H6" s="60"/>
      <c r="I6" s="60"/>
      <c r="J6" s="60"/>
      <c r="K6" s="61"/>
    </row>
    <row r="7" spans="1:11" s="62" customFormat="1" ht="17.25" customHeight="1" x14ac:dyDescent="0.2">
      <c r="A7" s="474" t="s">
        <v>259</v>
      </c>
      <c r="B7" s="455">
        <v>1970</v>
      </c>
      <c r="C7" s="455">
        <v>1971</v>
      </c>
      <c r="D7" s="455">
        <v>1972</v>
      </c>
      <c r="E7" s="455">
        <v>1973</v>
      </c>
      <c r="F7" s="455">
        <v>1974</v>
      </c>
      <c r="G7" s="455">
        <v>1975</v>
      </c>
      <c r="H7" s="455">
        <v>1976</v>
      </c>
      <c r="I7" s="455">
        <v>1977</v>
      </c>
      <c r="J7" s="455">
        <v>1978</v>
      </c>
      <c r="K7" s="518">
        <v>1979</v>
      </c>
    </row>
    <row r="8" spans="1:11" s="62" customFormat="1" ht="17.25" customHeight="1" x14ac:dyDescent="0.2">
      <c r="A8" s="475"/>
      <c r="B8" s="456" t="s">
        <v>60</v>
      </c>
      <c r="C8" s="456" t="s">
        <v>60</v>
      </c>
      <c r="D8" s="456" t="s">
        <v>60</v>
      </c>
      <c r="E8" s="456" t="s">
        <v>60</v>
      </c>
      <c r="F8" s="456" t="s">
        <v>60</v>
      </c>
      <c r="G8" s="456" t="s">
        <v>60</v>
      </c>
      <c r="H8" s="456" t="s">
        <v>60</v>
      </c>
      <c r="I8" s="456" t="s">
        <v>60</v>
      </c>
      <c r="J8" s="456" t="s">
        <v>60</v>
      </c>
      <c r="K8" s="580" t="s">
        <v>60</v>
      </c>
    </row>
    <row r="9" spans="1:11" s="62" customFormat="1" ht="17.25" customHeight="1" x14ac:dyDescent="0.2">
      <c r="A9" s="40" t="s">
        <v>3</v>
      </c>
      <c r="B9" s="63">
        <v>86.67</v>
      </c>
      <c r="C9" s="64">
        <v>86.67</v>
      </c>
      <c r="D9" s="64">
        <v>84.33</v>
      </c>
      <c r="E9" s="64">
        <v>84.33</v>
      </c>
      <c r="F9" s="65">
        <v>81.709999999999994</v>
      </c>
      <c r="G9" s="65">
        <v>89.56</v>
      </c>
      <c r="H9" s="65">
        <v>87.65</v>
      </c>
      <c r="I9" s="65">
        <v>83.54</v>
      </c>
      <c r="J9" s="65">
        <v>78.239999999999995</v>
      </c>
      <c r="K9" s="66">
        <v>73.790000000000006</v>
      </c>
    </row>
    <row r="10" spans="1:11" s="62" customFormat="1" ht="17.25" customHeight="1" x14ac:dyDescent="0.2">
      <c r="A10" s="21" t="s">
        <v>4</v>
      </c>
      <c r="B10" s="63">
        <v>86.67</v>
      </c>
      <c r="C10" s="64">
        <v>86.67</v>
      </c>
      <c r="D10" s="64">
        <v>84.33</v>
      </c>
      <c r="E10" s="64">
        <v>84.33</v>
      </c>
      <c r="F10" s="65">
        <v>81.709999999999994</v>
      </c>
      <c r="G10" s="65">
        <v>84.27</v>
      </c>
      <c r="H10" s="65">
        <v>87.65</v>
      </c>
      <c r="I10" s="65">
        <v>83.54</v>
      </c>
      <c r="J10" s="65">
        <v>78.239999999999995</v>
      </c>
      <c r="K10" s="66">
        <v>64.569999999999993</v>
      </c>
    </row>
    <row r="11" spans="1:11" s="62" customFormat="1" ht="17.25" customHeight="1" x14ac:dyDescent="0.2">
      <c r="A11" s="21" t="s">
        <v>5</v>
      </c>
      <c r="B11" s="63">
        <v>86.67</v>
      </c>
      <c r="C11" s="64">
        <v>86.67</v>
      </c>
      <c r="D11" s="64">
        <v>84.33</v>
      </c>
      <c r="E11" s="64">
        <v>82.43</v>
      </c>
      <c r="F11" s="65">
        <v>81.709999999999994</v>
      </c>
      <c r="G11" s="65">
        <v>84.27</v>
      </c>
      <c r="H11" s="65">
        <v>87.65</v>
      </c>
      <c r="I11" s="65">
        <v>82.77</v>
      </c>
      <c r="J11" s="65">
        <v>78.239999999999995</v>
      </c>
      <c r="K11" s="66">
        <v>64.569999999999993</v>
      </c>
    </row>
    <row r="12" spans="1:11" s="62" customFormat="1" ht="17.25" customHeight="1" x14ac:dyDescent="0.2">
      <c r="A12" s="21" t="s">
        <v>6</v>
      </c>
      <c r="B12" s="63">
        <v>86.67</v>
      </c>
      <c r="C12" s="64">
        <v>86.67</v>
      </c>
      <c r="D12" s="64">
        <v>84.33</v>
      </c>
      <c r="E12" s="64">
        <v>82.43</v>
      </c>
      <c r="F12" s="65">
        <v>81.709999999999994</v>
      </c>
      <c r="G12" s="65">
        <v>84.27</v>
      </c>
      <c r="H12" s="65">
        <v>84.03</v>
      </c>
      <c r="I12" s="65">
        <v>82.77</v>
      </c>
      <c r="J12" s="65">
        <v>78.239999999999995</v>
      </c>
      <c r="K12" s="66">
        <v>64.569999999999993</v>
      </c>
    </row>
    <row r="13" spans="1:11" s="62" customFormat="1" ht="17.25" customHeight="1" x14ac:dyDescent="0.2">
      <c r="A13" s="21" t="s">
        <v>7</v>
      </c>
      <c r="B13" s="63">
        <v>86.67</v>
      </c>
      <c r="C13" s="64">
        <v>82.51</v>
      </c>
      <c r="D13" s="64">
        <v>84.33</v>
      </c>
      <c r="E13" s="64">
        <v>82.43</v>
      </c>
      <c r="F13" s="65">
        <v>81.709999999999994</v>
      </c>
      <c r="G13" s="65">
        <v>84.27</v>
      </c>
      <c r="H13" s="65">
        <v>87.65</v>
      </c>
      <c r="I13" s="65">
        <v>82.77</v>
      </c>
      <c r="J13" s="65">
        <v>78.239999999999995</v>
      </c>
      <c r="K13" s="66">
        <v>65.88</v>
      </c>
    </row>
    <row r="14" spans="1:11" s="62" customFormat="1" ht="17.25" customHeight="1" x14ac:dyDescent="0.2">
      <c r="A14" s="21" t="s">
        <v>8</v>
      </c>
      <c r="B14" s="63">
        <v>86.67</v>
      </c>
      <c r="C14" s="64">
        <v>82.51</v>
      </c>
      <c r="D14" s="64">
        <v>84.32</v>
      </c>
      <c r="E14" s="64">
        <v>82.43</v>
      </c>
      <c r="F14" s="65">
        <v>81.709999999999994</v>
      </c>
      <c r="G14" s="65">
        <v>84.27</v>
      </c>
      <c r="H14" s="65">
        <v>87.65</v>
      </c>
      <c r="I14" s="65">
        <v>82.77</v>
      </c>
      <c r="J14" s="65">
        <v>78.239999999999995</v>
      </c>
      <c r="K14" s="66">
        <v>65.88</v>
      </c>
    </row>
    <row r="15" spans="1:11" s="62" customFormat="1" ht="17.25" customHeight="1" x14ac:dyDescent="0.2">
      <c r="A15" s="21" t="s">
        <v>9</v>
      </c>
      <c r="B15" s="63">
        <v>86.67</v>
      </c>
      <c r="C15" s="64">
        <v>82.51</v>
      </c>
      <c r="D15" s="64">
        <v>84.33</v>
      </c>
      <c r="E15" s="64">
        <v>78.510000000000005</v>
      </c>
      <c r="F15" s="65">
        <v>81.709999999999994</v>
      </c>
      <c r="G15" s="65">
        <v>84.27</v>
      </c>
      <c r="H15" s="65">
        <v>87.65</v>
      </c>
      <c r="I15" s="65">
        <v>80.89</v>
      </c>
      <c r="J15" s="65">
        <v>78.239999999999995</v>
      </c>
      <c r="K15" s="66">
        <v>65.88</v>
      </c>
    </row>
    <row r="16" spans="1:11" s="62" customFormat="1" ht="17.25" customHeight="1" x14ac:dyDescent="0.2">
      <c r="A16" s="21" t="s">
        <v>10</v>
      </c>
      <c r="B16" s="63">
        <v>86.67</v>
      </c>
      <c r="C16" s="64">
        <v>82.51</v>
      </c>
      <c r="D16" s="64">
        <v>84.33</v>
      </c>
      <c r="E16" s="64">
        <v>78.510000000000005</v>
      </c>
      <c r="F16" s="65">
        <v>81.709999999999994</v>
      </c>
      <c r="G16" s="65">
        <v>84.27</v>
      </c>
      <c r="H16" s="65">
        <v>87.72</v>
      </c>
      <c r="I16" s="65">
        <v>80.89</v>
      </c>
      <c r="J16" s="65">
        <v>78.239999999999995</v>
      </c>
      <c r="K16" s="66">
        <v>65.88</v>
      </c>
    </row>
    <row r="17" spans="1:11" s="62" customFormat="1" ht="17.25" customHeight="1" x14ac:dyDescent="0.2">
      <c r="A17" s="21" t="s">
        <v>11</v>
      </c>
      <c r="B17" s="63">
        <v>86.67</v>
      </c>
      <c r="C17" s="64">
        <v>82.51</v>
      </c>
      <c r="D17" s="64">
        <v>84.33</v>
      </c>
      <c r="E17" s="64">
        <v>78.510000000000005</v>
      </c>
      <c r="F17" s="65">
        <v>81.709999999999994</v>
      </c>
      <c r="G17" s="65">
        <v>84.27</v>
      </c>
      <c r="H17" s="65">
        <v>87.65</v>
      </c>
      <c r="I17" s="65">
        <v>80.89</v>
      </c>
      <c r="J17" s="65">
        <v>78.239999999999995</v>
      </c>
      <c r="K17" s="66">
        <v>65.88</v>
      </c>
    </row>
    <row r="18" spans="1:11" s="62" customFormat="1" ht="17.25" customHeight="1" x14ac:dyDescent="0.2">
      <c r="A18" s="21" t="s">
        <v>12</v>
      </c>
      <c r="B18" s="63">
        <v>86.67</v>
      </c>
      <c r="C18" s="64">
        <v>82.51</v>
      </c>
      <c r="D18" s="64">
        <v>84.33</v>
      </c>
      <c r="E18" s="64">
        <v>78.510000000000005</v>
      </c>
      <c r="F18" s="65">
        <v>81.83</v>
      </c>
      <c r="G18" s="65">
        <v>84.27</v>
      </c>
      <c r="H18" s="65">
        <v>85.66</v>
      </c>
      <c r="I18" s="65">
        <v>80.89</v>
      </c>
      <c r="J18" s="65">
        <v>78.239999999999995</v>
      </c>
      <c r="K18" s="66">
        <v>65.88</v>
      </c>
    </row>
    <row r="19" spans="1:11" s="62" customFormat="1" ht="17.25" customHeight="1" x14ac:dyDescent="0.2">
      <c r="A19" s="21" t="s">
        <v>13</v>
      </c>
      <c r="B19" s="63">
        <v>86.67</v>
      </c>
      <c r="C19" s="64">
        <v>82.51</v>
      </c>
      <c r="D19" s="64">
        <v>84.33</v>
      </c>
      <c r="E19" s="64">
        <v>78.510000000000005</v>
      </c>
      <c r="F19" s="65">
        <v>81.709999999999994</v>
      </c>
      <c r="G19" s="65">
        <v>84.27</v>
      </c>
      <c r="H19" s="65">
        <v>85.66</v>
      </c>
      <c r="I19" s="65">
        <v>80.89</v>
      </c>
      <c r="J19" s="65">
        <v>73.790000000000006</v>
      </c>
      <c r="K19" s="66">
        <v>65.88</v>
      </c>
    </row>
    <row r="20" spans="1:11" s="62" customFormat="1" ht="17.25" customHeight="1" thickBot="1" x14ac:dyDescent="0.25">
      <c r="A20" s="54" t="s">
        <v>14</v>
      </c>
      <c r="B20" s="203">
        <v>86.67</v>
      </c>
      <c r="C20" s="204">
        <v>82.51</v>
      </c>
      <c r="D20" s="204">
        <v>84.33</v>
      </c>
      <c r="E20" s="204">
        <v>78.510000000000005</v>
      </c>
      <c r="F20" s="205">
        <v>84.27</v>
      </c>
      <c r="G20" s="205">
        <v>84.27</v>
      </c>
      <c r="H20" s="205">
        <v>83.54</v>
      </c>
      <c r="I20" s="205">
        <v>80.89</v>
      </c>
      <c r="J20" s="205">
        <v>73.790000000000006</v>
      </c>
      <c r="K20" s="206">
        <v>65.88</v>
      </c>
    </row>
    <row r="21" spans="1:11" s="62" customFormat="1" ht="17.25" customHeight="1" thickTop="1" thickBot="1" x14ac:dyDescent="0.25">
      <c r="A21" s="176" t="s">
        <v>15</v>
      </c>
      <c r="B21" s="181">
        <f t="shared" ref="B21:K21" si="0">AVERAGE(B9:B20)</f>
        <v>86.669999999999973</v>
      </c>
      <c r="C21" s="181">
        <f t="shared" si="0"/>
        <v>83.896666666666661</v>
      </c>
      <c r="D21" s="181">
        <f t="shared" si="0"/>
        <v>84.32916666666668</v>
      </c>
      <c r="E21" s="181">
        <f t="shared" si="0"/>
        <v>80.786666666666662</v>
      </c>
      <c r="F21" s="181">
        <f t="shared" si="0"/>
        <v>81.933333333333337</v>
      </c>
      <c r="G21" s="181">
        <f t="shared" si="0"/>
        <v>84.710833333333326</v>
      </c>
      <c r="H21" s="181">
        <f t="shared" si="0"/>
        <v>86.679999999999993</v>
      </c>
      <c r="I21" s="181">
        <f t="shared" si="0"/>
        <v>81.958333333333329</v>
      </c>
      <c r="J21" s="181">
        <f t="shared" si="0"/>
        <v>77.498333333333321</v>
      </c>
      <c r="K21" s="338">
        <f t="shared" si="0"/>
        <v>66.211666666666659</v>
      </c>
    </row>
    <row r="22" spans="1:11" s="62" customFormat="1" ht="14.25" customHeight="1" x14ac:dyDescent="0.2">
      <c r="A22" s="71"/>
      <c r="B22" s="72"/>
      <c r="C22" s="72"/>
      <c r="D22" s="72"/>
      <c r="E22" s="72"/>
      <c r="F22" s="72"/>
      <c r="G22" s="72"/>
      <c r="H22" s="72"/>
      <c r="I22" s="72"/>
      <c r="J22" s="72"/>
      <c r="K22" s="73"/>
    </row>
    <row r="23" spans="1:11" s="62" customFormat="1" ht="14.25" customHeight="1" x14ac:dyDescent="0.2">
      <c r="A23" s="59"/>
      <c r="B23" s="60"/>
      <c r="C23" s="60"/>
      <c r="D23" s="60"/>
      <c r="E23" s="60"/>
      <c r="F23" s="60"/>
      <c r="G23" s="60"/>
      <c r="H23" s="60"/>
      <c r="I23" s="60"/>
      <c r="J23" s="60"/>
      <c r="K23" s="61"/>
    </row>
    <row r="24" spans="1:11" s="62" customFormat="1" ht="14.25" customHeight="1" thickBot="1" x14ac:dyDescent="0.25">
      <c r="A24" s="467" t="s">
        <v>16</v>
      </c>
      <c r="B24" s="468"/>
      <c r="C24" s="468"/>
      <c r="D24" s="468"/>
      <c r="E24" s="468"/>
      <c r="F24" s="468"/>
      <c r="G24" s="468"/>
      <c r="H24" s="468"/>
      <c r="I24" s="468"/>
      <c r="J24" s="468"/>
      <c r="K24" s="469"/>
    </row>
    <row r="25" spans="1:11" s="62" customFormat="1" ht="12.75" customHeight="1" x14ac:dyDescent="0.2"/>
    <row r="26" spans="1:11" ht="12.75" customHeight="1" thickBot="1" x14ac:dyDescent="0.4"/>
    <row r="27" spans="1:11" ht="20.25" customHeight="1" x14ac:dyDescent="0.35">
      <c r="A27" s="443" t="s">
        <v>0</v>
      </c>
      <c r="B27" s="444"/>
      <c r="C27" s="444"/>
      <c r="D27" s="444"/>
      <c r="E27" s="444"/>
      <c r="F27" s="444"/>
      <c r="G27" s="444"/>
      <c r="H27" s="444"/>
      <c r="I27" s="444"/>
      <c r="J27" s="444"/>
      <c r="K27" s="445"/>
    </row>
    <row r="28" spans="1:11" ht="12.75" customHeight="1" x14ac:dyDescent="0.35">
      <c r="A28" s="222"/>
      <c r="B28" s="223"/>
      <c r="C28" s="223"/>
      <c r="D28" s="223"/>
      <c r="E28" s="223"/>
      <c r="F28" s="223"/>
      <c r="G28" s="223"/>
      <c r="H28" s="223"/>
      <c r="I28" s="223"/>
      <c r="J28" s="223"/>
      <c r="K28" s="224"/>
    </row>
    <row r="29" spans="1:11" ht="18.75" customHeight="1" x14ac:dyDescent="0.35">
      <c r="A29" s="550" t="s">
        <v>51</v>
      </c>
      <c r="B29" s="551"/>
      <c r="C29" s="551"/>
      <c r="D29" s="551"/>
      <c r="E29" s="551"/>
      <c r="F29" s="551"/>
      <c r="G29" s="551"/>
      <c r="H29" s="551"/>
      <c r="I29" s="551"/>
      <c r="J29" s="551"/>
      <c r="K29" s="552"/>
    </row>
    <row r="30" spans="1:11" ht="18.75" customHeight="1" x14ac:dyDescent="0.35">
      <c r="A30" s="553" t="s">
        <v>337</v>
      </c>
      <c r="B30" s="554"/>
      <c r="C30" s="554"/>
      <c r="D30" s="554"/>
      <c r="E30" s="554"/>
      <c r="F30" s="554"/>
      <c r="G30" s="554"/>
      <c r="H30" s="554"/>
      <c r="I30" s="554"/>
      <c r="J30" s="554"/>
      <c r="K30" s="555"/>
    </row>
    <row r="31" spans="1:11" ht="18.75" customHeight="1" x14ac:dyDescent="0.35">
      <c r="A31" s="564" t="s">
        <v>154</v>
      </c>
      <c r="B31" s="565"/>
      <c r="C31" s="565"/>
      <c r="D31" s="565"/>
      <c r="E31" s="565"/>
      <c r="F31" s="565"/>
      <c r="G31" s="565"/>
      <c r="H31" s="565"/>
      <c r="I31" s="565"/>
      <c r="J31" s="565"/>
      <c r="K31" s="566"/>
    </row>
    <row r="32" spans="1:11" s="62" customFormat="1" ht="12.75" customHeight="1" x14ac:dyDescent="0.2">
      <c r="A32" s="59"/>
      <c r="B32" s="60"/>
      <c r="C32" s="60"/>
      <c r="D32" s="60"/>
      <c r="E32" s="60"/>
      <c r="F32" s="60"/>
      <c r="G32" s="60"/>
      <c r="H32" s="60"/>
      <c r="I32" s="60"/>
      <c r="J32" s="60"/>
      <c r="K32" s="61"/>
    </row>
    <row r="33" spans="1:11" s="62" customFormat="1" ht="17.25" customHeight="1" x14ac:dyDescent="0.2">
      <c r="A33" s="474" t="s">
        <v>259</v>
      </c>
      <c r="B33" s="455">
        <v>1980</v>
      </c>
      <c r="C33" s="455">
        <v>1981</v>
      </c>
      <c r="D33" s="455">
        <v>1982</v>
      </c>
      <c r="E33" s="455">
        <v>1983</v>
      </c>
      <c r="F33" s="455">
        <v>1984</v>
      </c>
      <c r="G33" s="455">
        <v>1985</v>
      </c>
      <c r="H33" s="455">
        <v>1986</v>
      </c>
      <c r="I33" s="455">
        <v>1987</v>
      </c>
      <c r="J33" s="455">
        <v>1988</v>
      </c>
      <c r="K33" s="518">
        <v>1989</v>
      </c>
    </row>
    <row r="34" spans="1:11" s="62" customFormat="1" ht="17.25" customHeight="1" x14ac:dyDescent="0.2">
      <c r="A34" s="475"/>
      <c r="B34" s="456" t="s">
        <v>60</v>
      </c>
      <c r="C34" s="456" t="s">
        <v>60</v>
      </c>
      <c r="D34" s="456" t="s">
        <v>60</v>
      </c>
      <c r="E34" s="456" t="s">
        <v>60</v>
      </c>
      <c r="F34" s="456" t="s">
        <v>60</v>
      </c>
      <c r="G34" s="456" t="s">
        <v>60</v>
      </c>
      <c r="H34" s="456" t="s">
        <v>60</v>
      </c>
      <c r="I34" s="456" t="s">
        <v>60</v>
      </c>
      <c r="J34" s="456" t="s">
        <v>60</v>
      </c>
      <c r="K34" s="580" t="s">
        <v>60</v>
      </c>
    </row>
    <row r="35" spans="1:11" s="62" customFormat="1" ht="17.25" customHeight="1" x14ac:dyDescent="0.2">
      <c r="A35" s="40" t="s">
        <v>3</v>
      </c>
      <c r="B35" s="63">
        <v>62.87</v>
      </c>
      <c r="C35" s="64">
        <v>56.59</v>
      </c>
      <c r="D35" s="64">
        <v>46.87</v>
      </c>
      <c r="E35" s="64">
        <v>43.05</v>
      </c>
      <c r="F35" s="65">
        <v>43.67</v>
      </c>
      <c r="G35" s="65">
        <v>42.74</v>
      </c>
      <c r="H35" s="65">
        <v>36.200000000000003</v>
      </c>
      <c r="I35" s="65">
        <v>28.76</v>
      </c>
      <c r="J35" s="65">
        <v>24.69</v>
      </c>
      <c r="K35" s="66">
        <v>24.31</v>
      </c>
    </row>
    <row r="36" spans="1:11" s="62" customFormat="1" ht="17.25" customHeight="1" x14ac:dyDescent="0.2">
      <c r="A36" s="21" t="s">
        <v>4</v>
      </c>
      <c r="B36" s="63">
        <v>60.98</v>
      </c>
      <c r="C36" s="64">
        <v>57.33</v>
      </c>
      <c r="D36" s="64">
        <v>48.04</v>
      </c>
      <c r="E36" s="64">
        <v>42.37</v>
      </c>
      <c r="F36" s="65">
        <v>40.65</v>
      </c>
      <c r="G36" s="65">
        <v>43.34</v>
      </c>
      <c r="H36" s="65">
        <v>35.53</v>
      </c>
      <c r="I36" s="65">
        <v>28.99</v>
      </c>
      <c r="J36" s="65">
        <v>24.79</v>
      </c>
      <c r="K36" s="66">
        <v>24.09</v>
      </c>
    </row>
    <row r="37" spans="1:11" s="62" customFormat="1" ht="17.25" customHeight="1" x14ac:dyDescent="0.2">
      <c r="A37" s="21" t="s">
        <v>5</v>
      </c>
      <c r="B37" s="63">
        <v>61.5</v>
      </c>
      <c r="C37" s="64">
        <v>50.43</v>
      </c>
      <c r="D37" s="64">
        <v>48.07</v>
      </c>
      <c r="E37" s="64">
        <v>41.84</v>
      </c>
      <c r="F37" s="65">
        <v>40.36</v>
      </c>
      <c r="G37" s="65">
        <v>42.86</v>
      </c>
      <c r="H37" s="65">
        <v>34.79</v>
      </c>
      <c r="I37" s="65">
        <v>26.86</v>
      </c>
      <c r="J37" s="65">
        <v>24.7</v>
      </c>
      <c r="K37" s="66">
        <v>23.23</v>
      </c>
    </row>
    <row r="38" spans="1:11" s="62" customFormat="1" ht="17.25" customHeight="1" x14ac:dyDescent="0.2">
      <c r="A38" s="21" t="s">
        <v>6</v>
      </c>
      <c r="B38" s="63">
        <v>62.79</v>
      </c>
      <c r="C38" s="64">
        <v>50.43</v>
      </c>
      <c r="D38" s="64">
        <v>48.37</v>
      </c>
      <c r="E38" s="64">
        <v>40.98</v>
      </c>
      <c r="F38" s="65">
        <v>40.549999999999997</v>
      </c>
      <c r="G38" s="65">
        <v>42.86</v>
      </c>
      <c r="H38" s="65">
        <v>34.18</v>
      </c>
      <c r="I38" s="65">
        <v>26.66</v>
      </c>
      <c r="J38" s="65">
        <v>24.64</v>
      </c>
      <c r="K38" s="66">
        <v>21.83</v>
      </c>
    </row>
    <row r="39" spans="1:11" s="62" customFormat="1" ht="17.25" customHeight="1" x14ac:dyDescent="0.2">
      <c r="A39" s="21" t="s">
        <v>7</v>
      </c>
      <c r="B39" s="63">
        <v>61.02</v>
      </c>
      <c r="C39" s="64">
        <v>50.76</v>
      </c>
      <c r="D39" s="64">
        <v>47.17</v>
      </c>
      <c r="E39" s="64">
        <v>41.32</v>
      </c>
      <c r="F39" s="65">
        <v>41.31</v>
      </c>
      <c r="G39" s="65">
        <v>42.48</v>
      </c>
      <c r="H39" s="65">
        <v>34.69</v>
      </c>
      <c r="I39" s="65">
        <v>26.84</v>
      </c>
      <c r="J39" s="65">
        <v>24.99</v>
      </c>
      <c r="K39" s="66">
        <v>22.39</v>
      </c>
    </row>
    <row r="40" spans="1:11" s="62" customFormat="1" ht="17.25" customHeight="1" x14ac:dyDescent="0.2">
      <c r="A40" s="21" t="s">
        <v>8</v>
      </c>
      <c r="B40" s="63">
        <v>56.75</v>
      </c>
      <c r="C40" s="64">
        <v>51.46</v>
      </c>
      <c r="D40" s="64">
        <v>48.52</v>
      </c>
      <c r="E40" s="64">
        <v>41.84</v>
      </c>
      <c r="F40" s="65">
        <v>40</v>
      </c>
      <c r="G40" s="65">
        <v>42.29</v>
      </c>
      <c r="H40" s="65">
        <v>33.99</v>
      </c>
      <c r="I40" s="65">
        <v>26.86</v>
      </c>
      <c r="J40" s="65">
        <v>25.4</v>
      </c>
      <c r="K40" s="66">
        <v>22.22</v>
      </c>
    </row>
    <row r="41" spans="1:11" s="62" customFormat="1" ht="17.25" customHeight="1" x14ac:dyDescent="0.2">
      <c r="A41" s="21" t="s">
        <v>9</v>
      </c>
      <c r="B41" s="63">
        <v>55.77</v>
      </c>
      <c r="C41" s="64">
        <v>51.59</v>
      </c>
      <c r="D41" s="64">
        <v>44.86</v>
      </c>
      <c r="E41" s="64">
        <v>40.98</v>
      </c>
      <c r="F41" s="65">
        <v>40.82</v>
      </c>
      <c r="G41" s="65">
        <v>40.24</v>
      </c>
      <c r="H41" s="65">
        <v>33.409999999999997</v>
      </c>
      <c r="I41" s="65">
        <v>27.06</v>
      </c>
      <c r="J41" s="65">
        <v>24.3</v>
      </c>
      <c r="K41" s="66">
        <v>21.98</v>
      </c>
    </row>
    <row r="42" spans="1:11" s="62" customFormat="1" ht="17.25" customHeight="1" x14ac:dyDescent="0.2">
      <c r="A42" s="21" t="s">
        <v>10</v>
      </c>
      <c r="B42" s="63">
        <v>54.66</v>
      </c>
      <c r="C42" s="64">
        <v>52.04</v>
      </c>
      <c r="D42" s="64">
        <v>45.17</v>
      </c>
      <c r="E42" s="64">
        <v>41.84</v>
      </c>
      <c r="F42" s="65">
        <v>40.82</v>
      </c>
      <c r="G42" s="65">
        <v>39.590000000000003</v>
      </c>
      <c r="H42" s="65">
        <v>33.11</v>
      </c>
      <c r="I42" s="65">
        <v>26.81</v>
      </c>
      <c r="J42" s="65">
        <v>24.33</v>
      </c>
      <c r="K42" s="66">
        <v>22.57</v>
      </c>
    </row>
    <row r="43" spans="1:11" s="62" customFormat="1" ht="17.25" customHeight="1" x14ac:dyDescent="0.2">
      <c r="A43" s="21" t="s">
        <v>11</v>
      </c>
      <c r="B43" s="63">
        <v>55.18</v>
      </c>
      <c r="C43" s="64">
        <v>52.15</v>
      </c>
      <c r="D43" s="64">
        <v>45.81</v>
      </c>
      <c r="E43" s="64">
        <v>41.84</v>
      </c>
      <c r="F43" s="65">
        <v>42.19</v>
      </c>
      <c r="G43" s="65">
        <v>38.61</v>
      </c>
      <c r="H43" s="65">
        <v>30.48</v>
      </c>
      <c r="I43" s="65">
        <v>26.82</v>
      </c>
      <c r="J43" s="65">
        <v>24.36</v>
      </c>
      <c r="K43" s="66">
        <v>22.08</v>
      </c>
    </row>
    <row r="44" spans="1:11" s="62" customFormat="1" ht="17.25" customHeight="1" x14ac:dyDescent="0.2">
      <c r="A44" s="21" t="s">
        <v>12</v>
      </c>
      <c r="B44" s="63">
        <v>55.18</v>
      </c>
      <c r="C44" s="64">
        <v>45.29</v>
      </c>
      <c r="D44" s="64">
        <v>46.04</v>
      </c>
      <c r="E44" s="64">
        <v>41.32</v>
      </c>
      <c r="F44" s="65">
        <v>42.37</v>
      </c>
      <c r="G44" s="65">
        <v>38.26</v>
      </c>
      <c r="H44" s="65">
        <v>30.36</v>
      </c>
      <c r="I44" s="65">
        <v>26.35</v>
      </c>
      <c r="J44" s="65">
        <v>23.78</v>
      </c>
      <c r="K44" s="66">
        <v>21.85</v>
      </c>
    </row>
    <row r="45" spans="1:11" s="62" customFormat="1" ht="17.25" customHeight="1" x14ac:dyDescent="0.2">
      <c r="A45" s="21" t="s">
        <v>13</v>
      </c>
      <c r="B45" s="63">
        <v>55.74</v>
      </c>
      <c r="C45" s="64">
        <v>45.28</v>
      </c>
      <c r="D45" s="64">
        <v>44.03</v>
      </c>
      <c r="E45" s="64">
        <v>42.92</v>
      </c>
      <c r="F45" s="65">
        <v>42.19</v>
      </c>
      <c r="G45" s="65">
        <v>37.36</v>
      </c>
      <c r="H45" s="65">
        <v>30.14</v>
      </c>
      <c r="I45" s="65">
        <v>24.65</v>
      </c>
      <c r="J45" s="65">
        <v>23.6</v>
      </c>
      <c r="K45" s="66">
        <v>21.48</v>
      </c>
    </row>
    <row r="46" spans="1:11" s="62" customFormat="1" ht="17.25" customHeight="1" thickBot="1" x14ac:dyDescent="0.25">
      <c r="A46" s="54" t="s">
        <v>14</v>
      </c>
      <c r="B46" s="203">
        <v>56.06</v>
      </c>
      <c r="C46" s="204">
        <v>46.04</v>
      </c>
      <c r="D46" s="204">
        <v>42.45</v>
      </c>
      <c r="E46" s="204">
        <v>43.29</v>
      </c>
      <c r="F46" s="205">
        <v>42.74</v>
      </c>
      <c r="G46" s="205">
        <v>36.630000000000003</v>
      </c>
      <c r="H46" s="205">
        <v>29.86</v>
      </c>
      <c r="I46" s="205">
        <v>24.23</v>
      </c>
      <c r="J46" s="205">
        <v>23.82</v>
      </c>
      <c r="K46" s="206">
        <v>19.079999999999998</v>
      </c>
    </row>
    <row r="47" spans="1:11" s="62" customFormat="1" ht="17.25" customHeight="1" thickTop="1" thickBot="1" x14ac:dyDescent="0.25">
      <c r="A47" s="176" t="s">
        <v>15</v>
      </c>
      <c r="B47" s="181">
        <f t="shared" ref="B47:K47" si="1">AVERAGE(B35:B46)</f>
        <v>58.208333333333314</v>
      </c>
      <c r="C47" s="181">
        <f t="shared" si="1"/>
        <v>50.782499999999999</v>
      </c>
      <c r="D47" s="181">
        <f t="shared" si="1"/>
        <v>46.283333333333339</v>
      </c>
      <c r="E47" s="181">
        <f t="shared" si="1"/>
        <v>41.965833333333343</v>
      </c>
      <c r="F47" s="181">
        <f t="shared" si="1"/>
        <v>41.472500000000004</v>
      </c>
      <c r="G47" s="181">
        <f t="shared" si="1"/>
        <v>40.604999999999997</v>
      </c>
      <c r="H47" s="181">
        <f t="shared" si="1"/>
        <v>33.061666666666675</v>
      </c>
      <c r="I47" s="181">
        <f t="shared" si="1"/>
        <v>26.740833333333331</v>
      </c>
      <c r="J47" s="181">
        <f t="shared" si="1"/>
        <v>24.450000000000003</v>
      </c>
      <c r="K47" s="338">
        <f t="shared" si="1"/>
        <v>22.259166666666662</v>
      </c>
    </row>
    <row r="48" spans="1:11" s="62" customFormat="1" ht="14.25" customHeight="1" x14ac:dyDescent="0.2">
      <c r="A48" s="71"/>
      <c r="B48" s="72"/>
      <c r="C48" s="72"/>
      <c r="D48" s="72"/>
      <c r="E48" s="72"/>
      <c r="F48" s="72"/>
      <c r="G48" s="72"/>
      <c r="H48" s="72"/>
      <c r="I48" s="72"/>
      <c r="J48" s="72"/>
      <c r="K48" s="73"/>
    </row>
    <row r="49" spans="1:11" s="62" customFormat="1" ht="14.25" customHeight="1" x14ac:dyDescent="0.2">
      <c r="A49" s="59"/>
      <c r="B49" s="60"/>
      <c r="C49" s="60"/>
      <c r="D49" s="60"/>
      <c r="E49" s="60"/>
      <c r="F49" s="60"/>
      <c r="G49" s="60"/>
      <c r="H49" s="60"/>
      <c r="I49" s="60"/>
      <c r="J49" s="60"/>
      <c r="K49" s="61"/>
    </row>
    <row r="50" spans="1:11" s="62" customFormat="1" ht="14.25" customHeight="1" thickBot="1" x14ac:dyDescent="0.25">
      <c r="A50" s="467" t="s">
        <v>16</v>
      </c>
      <c r="B50" s="468"/>
      <c r="C50" s="468"/>
      <c r="D50" s="468"/>
      <c r="E50" s="468"/>
      <c r="F50" s="468"/>
      <c r="G50" s="468"/>
      <c r="H50" s="468"/>
      <c r="I50" s="468"/>
      <c r="J50" s="468"/>
      <c r="K50" s="469"/>
    </row>
    <row r="51" spans="1:11" ht="12.75" customHeight="1" x14ac:dyDescent="0.35"/>
    <row r="52" spans="1:11" ht="12.75" customHeight="1" thickBot="1" x14ac:dyDescent="0.4"/>
    <row r="53" spans="1:11" ht="20.25" customHeight="1" x14ac:dyDescent="0.35">
      <c r="A53" s="443" t="s">
        <v>0</v>
      </c>
      <c r="B53" s="444"/>
      <c r="C53" s="444"/>
      <c r="D53" s="444"/>
      <c r="E53" s="444"/>
      <c r="F53" s="444"/>
      <c r="G53" s="444"/>
      <c r="H53" s="444"/>
      <c r="I53" s="444"/>
      <c r="J53" s="445"/>
      <c r="K53" s="237"/>
    </row>
    <row r="54" spans="1:11" ht="12.75" customHeight="1" x14ac:dyDescent="0.35">
      <c r="A54" s="550"/>
      <c r="B54" s="551"/>
      <c r="C54" s="551"/>
      <c r="D54" s="551"/>
      <c r="E54" s="551"/>
      <c r="F54" s="551"/>
      <c r="G54" s="551"/>
      <c r="H54" s="551"/>
      <c r="I54" s="551"/>
      <c r="J54" s="552"/>
      <c r="K54" s="237"/>
    </row>
    <row r="55" spans="1:11" ht="18.75" customHeight="1" x14ac:dyDescent="0.35">
      <c r="A55" s="550" t="s">
        <v>51</v>
      </c>
      <c r="B55" s="551"/>
      <c r="C55" s="551"/>
      <c r="D55" s="551"/>
      <c r="E55" s="551"/>
      <c r="F55" s="551"/>
      <c r="G55" s="551"/>
      <c r="H55" s="551"/>
      <c r="I55" s="551"/>
      <c r="J55" s="552"/>
      <c r="K55" s="237"/>
    </row>
    <row r="56" spans="1:11" ht="18.75" customHeight="1" x14ac:dyDescent="0.35">
      <c r="A56" s="553" t="s">
        <v>337</v>
      </c>
      <c r="B56" s="554"/>
      <c r="C56" s="554"/>
      <c r="D56" s="554"/>
      <c r="E56" s="554"/>
      <c r="F56" s="554"/>
      <c r="G56" s="554"/>
      <c r="H56" s="554"/>
      <c r="I56" s="554"/>
      <c r="J56" s="555"/>
      <c r="K56" s="245"/>
    </row>
    <row r="57" spans="1:11" ht="18.75" customHeight="1" x14ac:dyDescent="0.35">
      <c r="A57" s="564" t="s">
        <v>154</v>
      </c>
      <c r="B57" s="565"/>
      <c r="C57" s="565"/>
      <c r="D57" s="565"/>
      <c r="E57" s="565"/>
      <c r="F57" s="565"/>
      <c r="G57" s="565"/>
      <c r="H57" s="565"/>
      <c r="I57" s="565"/>
      <c r="J57" s="566"/>
      <c r="K57" s="7"/>
    </row>
    <row r="58" spans="1:11" s="62" customFormat="1" ht="12.75" customHeight="1" x14ac:dyDescent="0.2">
      <c r="A58" s="59"/>
      <c r="B58" s="60"/>
      <c r="C58" s="60"/>
      <c r="D58" s="60"/>
      <c r="E58" s="60"/>
      <c r="F58" s="60"/>
      <c r="G58" s="60"/>
      <c r="H58" s="60"/>
      <c r="I58" s="60"/>
      <c r="J58" s="61"/>
      <c r="K58" s="60"/>
    </row>
    <row r="59" spans="1:11" s="62" customFormat="1" ht="17.25" customHeight="1" x14ac:dyDescent="0.2">
      <c r="A59" s="474" t="s">
        <v>259</v>
      </c>
      <c r="B59" s="455">
        <v>1990</v>
      </c>
      <c r="C59" s="455">
        <v>1991</v>
      </c>
      <c r="D59" s="455">
        <v>1992</v>
      </c>
      <c r="E59" s="455">
        <v>1993</v>
      </c>
      <c r="F59" s="455">
        <v>1994</v>
      </c>
      <c r="G59" s="455">
        <v>1995</v>
      </c>
      <c r="H59" s="455">
        <v>1996</v>
      </c>
      <c r="I59" s="455">
        <v>1997</v>
      </c>
      <c r="J59" s="492" t="s">
        <v>56</v>
      </c>
    </row>
    <row r="60" spans="1:11" s="62" customFormat="1" ht="17.25" customHeight="1" x14ac:dyDescent="0.2">
      <c r="A60" s="475"/>
      <c r="B60" s="456" t="s">
        <v>60</v>
      </c>
      <c r="C60" s="456" t="s">
        <v>60</v>
      </c>
      <c r="D60" s="456" t="s">
        <v>60</v>
      </c>
      <c r="E60" s="456" t="s">
        <v>60</v>
      </c>
      <c r="F60" s="456" t="s">
        <v>60</v>
      </c>
      <c r="G60" s="456" t="s">
        <v>60</v>
      </c>
      <c r="H60" s="456" t="s">
        <v>60</v>
      </c>
      <c r="I60" s="456" t="s">
        <v>60</v>
      </c>
      <c r="J60" s="493" t="s">
        <v>60</v>
      </c>
    </row>
    <row r="61" spans="1:11" s="62" customFormat="1" ht="17.25" customHeight="1" x14ac:dyDescent="0.2">
      <c r="A61" s="40" t="s">
        <v>3</v>
      </c>
      <c r="B61" s="63">
        <v>18.87</v>
      </c>
      <c r="C61" s="64">
        <v>15.04</v>
      </c>
      <c r="D61" s="64">
        <v>14.62</v>
      </c>
      <c r="E61" s="64">
        <v>13.44</v>
      </c>
      <c r="F61" s="65">
        <v>12.01</v>
      </c>
      <c r="G61" s="65">
        <v>9.6</v>
      </c>
      <c r="H61" s="65">
        <v>7.22</v>
      </c>
      <c r="I61" s="65">
        <v>6.79</v>
      </c>
      <c r="J61" s="66">
        <v>6.18</v>
      </c>
    </row>
    <row r="62" spans="1:11" s="62" customFormat="1" ht="17.25" customHeight="1" x14ac:dyDescent="0.2">
      <c r="A62" s="21" t="s">
        <v>4</v>
      </c>
      <c r="B62" s="63">
        <v>18.25</v>
      </c>
      <c r="C62" s="64">
        <v>15.15</v>
      </c>
      <c r="D62" s="64">
        <v>14.72</v>
      </c>
      <c r="E62" s="64">
        <v>13.34</v>
      </c>
      <c r="F62" s="65">
        <v>11.61</v>
      </c>
      <c r="G62" s="65">
        <v>9.2200000000000006</v>
      </c>
      <c r="H62" s="65">
        <v>7.14</v>
      </c>
      <c r="I62" s="65">
        <v>6.77</v>
      </c>
      <c r="J62" s="66">
        <v>6.12</v>
      </c>
    </row>
    <row r="63" spans="1:11" s="62" customFormat="1" ht="17.25" customHeight="1" x14ac:dyDescent="0.2">
      <c r="A63" s="21" t="s">
        <v>5</v>
      </c>
      <c r="B63" s="63">
        <v>18.28</v>
      </c>
      <c r="C63" s="64">
        <v>15.97</v>
      </c>
      <c r="D63" s="64">
        <v>14.5</v>
      </c>
      <c r="E63" s="64">
        <v>12.86</v>
      </c>
      <c r="F63" s="65">
        <v>11.47</v>
      </c>
      <c r="G63" s="65">
        <v>8.1199999999999992</v>
      </c>
      <c r="H63" s="65">
        <v>7.07</v>
      </c>
      <c r="I63" s="65">
        <v>6.69</v>
      </c>
      <c r="J63" s="66">
        <v>6.1</v>
      </c>
    </row>
    <row r="64" spans="1:11" s="62" customFormat="1" ht="17.25" customHeight="1" x14ac:dyDescent="0.2">
      <c r="A64" s="21" t="s">
        <v>6</v>
      </c>
      <c r="B64" s="63">
        <v>18.18</v>
      </c>
      <c r="C64" s="64">
        <v>16.23</v>
      </c>
      <c r="D64" s="64">
        <v>14.56</v>
      </c>
      <c r="E64" s="64">
        <v>12.77</v>
      </c>
      <c r="F64" s="65">
        <v>11.44</v>
      </c>
      <c r="G64" s="65">
        <v>8.01</v>
      </c>
      <c r="H64" s="65">
        <v>7.13</v>
      </c>
      <c r="I64" s="65">
        <v>6.67</v>
      </c>
      <c r="J64" s="66">
        <v>5.98</v>
      </c>
    </row>
    <row r="65" spans="1:11" s="62" customFormat="1" ht="17.25" customHeight="1" x14ac:dyDescent="0.2">
      <c r="A65" s="21" t="s">
        <v>7</v>
      </c>
      <c r="B65" s="63">
        <v>18.18</v>
      </c>
      <c r="C65" s="64">
        <v>15.87</v>
      </c>
      <c r="D65" s="64">
        <v>14.36</v>
      </c>
      <c r="E65" s="64">
        <v>12.83</v>
      </c>
      <c r="F65" s="65">
        <v>11.27</v>
      </c>
      <c r="G65" s="65">
        <v>7.91</v>
      </c>
      <c r="H65" s="65">
        <v>7.08</v>
      </c>
      <c r="I65" s="65">
        <v>6.56</v>
      </c>
      <c r="J65" s="66">
        <v>5.82</v>
      </c>
    </row>
    <row r="66" spans="1:11" s="62" customFormat="1" ht="17.25" customHeight="1" x14ac:dyDescent="0.2">
      <c r="A66" s="21" t="s">
        <v>8</v>
      </c>
      <c r="B66" s="63">
        <v>18.149999999999999</v>
      </c>
      <c r="C66" s="64">
        <v>16.309999999999999</v>
      </c>
      <c r="D66" s="64">
        <v>13.73</v>
      </c>
      <c r="E66" s="64">
        <v>13</v>
      </c>
      <c r="F66" s="65">
        <v>11</v>
      </c>
      <c r="G66" s="65">
        <v>7.74</v>
      </c>
      <c r="H66" s="65">
        <v>7</v>
      </c>
      <c r="I66" s="65">
        <v>6.55</v>
      </c>
      <c r="J66" s="66">
        <v>5.8</v>
      </c>
    </row>
    <row r="67" spans="1:11" s="62" customFormat="1" ht="17.25" customHeight="1" x14ac:dyDescent="0.2">
      <c r="A67" s="21" t="s">
        <v>9</v>
      </c>
      <c r="B67" s="63">
        <v>17.920000000000002</v>
      </c>
      <c r="C67" s="64">
        <v>16.079999999999998</v>
      </c>
      <c r="D67" s="64">
        <v>13.47</v>
      </c>
      <c r="E67" s="64">
        <v>12.68</v>
      </c>
      <c r="F67" s="65">
        <v>10.95</v>
      </c>
      <c r="G67" s="65">
        <v>7.7</v>
      </c>
      <c r="H67" s="65">
        <v>6.79</v>
      </c>
      <c r="I67" s="65">
        <v>6.57</v>
      </c>
      <c r="J67" s="66">
        <v>5.8</v>
      </c>
    </row>
    <row r="68" spans="1:11" s="62" customFormat="1" ht="17.25" customHeight="1" x14ac:dyDescent="0.2">
      <c r="A68" s="21" t="s">
        <v>10</v>
      </c>
      <c r="B68" s="63">
        <v>17.670000000000002</v>
      </c>
      <c r="C68" s="64">
        <v>16.03</v>
      </c>
      <c r="D68" s="64">
        <v>13.11</v>
      </c>
      <c r="E68" s="64">
        <v>12.43</v>
      </c>
      <c r="F68" s="65">
        <v>10.14</v>
      </c>
      <c r="G68" s="65">
        <v>7.77</v>
      </c>
      <c r="H68" s="65">
        <v>6.73</v>
      </c>
      <c r="I68" s="65">
        <v>6.46</v>
      </c>
      <c r="J68" s="66">
        <v>5.56</v>
      </c>
    </row>
    <row r="69" spans="1:11" s="62" customFormat="1" ht="17.25" customHeight="1" x14ac:dyDescent="0.2">
      <c r="A69" s="21" t="s">
        <v>11</v>
      </c>
      <c r="B69" s="63">
        <v>17.670000000000002</v>
      </c>
      <c r="C69" s="64">
        <v>15.8</v>
      </c>
      <c r="D69" s="64">
        <v>12.88</v>
      </c>
      <c r="E69" s="64">
        <v>11.71</v>
      </c>
      <c r="F69" s="65">
        <v>10.1</v>
      </c>
      <c r="G69" s="65">
        <v>7.53</v>
      </c>
      <c r="H69" s="65">
        <v>6.78</v>
      </c>
      <c r="I69" s="65">
        <v>6.37</v>
      </c>
      <c r="J69" s="66">
        <v>5.39</v>
      </c>
    </row>
    <row r="70" spans="1:11" s="62" customFormat="1" ht="17.25" customHeight="1" x14ac:dyDescent="0.2">
      <c r="A70" s="21" t="s">
        <v>12</v>
      </c>
      <c r="B70" s="63">
        <v>17.45</v>
      </c>
      <c r="C70" s="64">
        <v>15.79</v>
      </c>
      <c r="D70" s="64">
        <v>13.48</v>
      </c>
      <c r="E70" s="64">
        <v>11.91</v>
      </c>
      <c r="F70" s="65">
        <v>9.8699999999999992</v>
      </c>
      <c r="G70" s="65">
        <v>7.38</v>
      </c>
      <c r="H70" s="65">
        <v>6.7</v>
      </c>
      <c r="I70" s="65">
        <v>6.24</v>
      </c>
      <c r="J70" s="66">
        <v>5.38</v>
      </c>
    </row>
    <row r="71" spans="1:11" s="62" customFormat="1" ht="17.25" customHeight="1" x14ac:dyDescent="0.2">
      <c r="A71" s="21" t="s">
        <v>13</v>
      </c>
      <c r="B71" s="63">
        <v>17.239999999999998</v>
      </c>
      <c r="C71" s="64">
        <v>14.67</v>
      </c>
      <c r="D71" s="64">
        <v>13.49</v>
      </c>
      <c r="E71" s="64">
        <v>12.03</v>
      </c>
      <c r="F71" s="65">
        <v>9.9</v>
      </c>
      <c r="G71" s="65">
        <v>7.34</v>
      </c>
      <c r="H71" s="65">
        <v>6.69</v>
      </c>
      <c r="I71" s="65">
        <v>6.23</v>
      </c>
      <c r="J71" s="66">
        <v>5.43</v>
      </c>
    </row>
    <row r="72" spans="1:11" s="62" customFormat="1" ht="17.25" customHeight="1" thickBot="1" x14ac:dyDescent="0.25">
      <c r="A72" s="54" t="s">
        <v>14</v>
      </c>
      <c r="B72" s="203">
        <v>17.39</v>
      </c>
      <c r="C72" s="204">
        <v>14.15</v>
      </c>
      <c r="D72" s="204">
        <v>13.53</v>
      </c>
      <c r="E72" s="204">
        <v>12.08</v>
      </c>
      <c r="F72" s="205">
        <v>9.84</v>
      </c>
      <c r="G72" s="205">
        <v>7.22</v>
      </c>
      <c r="H72" s="205">
        <v>6.63</v>
      </c>
      <c r="I72" s="205">
        <v>6.19</v>
      </c>
      <c r="J72" s="206">
        <v>5.33</v>
      </c>
    </row>
    <row r="73" spans="1:11" s="62" customFormat="1" ht="17.25" customHeight="1" thickTop="1" thickBot="1" x14ac:dyDescent="0.25">
      <c r="A73" s="176" t="s">
        <v>15</v>
      </c>
      <c r="B73" s="181">
        <f t="shared" ref="B73:J73" si="2">AVERAGE(B61:B72)</f>
        <v>17.9375</v>
      </c>
      <c r="C73" s="181">
        <f t="shared" si="2"/>
        <v>15.590833333333334</v>
      </c>
      <c r="D73" s="181">
        <f t="shared" si="2"/>
        <v>13.870833333333335</v>
      </c>
      <c r="E73" s="181">
        <f t="shared" si="2"/>
        <v>12.590000000000002</v>
      </c>
      <c r="F73" s="181">
        <f t="shared" si="2"/>
        <v>10.799999999999999</v>
      </c>
      <c r="G73" s="181">
        <f t="shared" si="2"/>
        <v>7.9616666666666669</v>
      </c>
      <c r="H73" s="181">
        <f t="shared" si="2"/>
        <v>6.9133333333333331</v>
      </c>
      <c r="I73" s="181">
        <f t="shared" si="2"/>
        <v>6.5075000000000003</v>
      </c>
      <c r="J73" s="338">
        <f t="shared" si="2"/>
        <v>5.7408333333333337</v>
      </c>
    </row>
    <row r="74" spans="1:11" s="62" customFormat="1" ht="14.25" customHeight="1" x14ac:dyDescent="0.2">
      <c r="A74" s="71"/>
      <c r="B74" s="72"/>
      <c r="C74" s="72"/>
      <c r="D74" s="72"/>
      <c r="E74" s="72"/>
      <c r="F74" s="72"/>
      <c r="G74" s="72"/>
      <c r="H74" s="72"/>
      <c r="I74" s="72"/>
      <c r="J74" s="73"/>
      <c r="K74" s="72"/>
    </row>
    <row r="75" spans="1:11" customFormat="1" ht="14.25" customHeight="1" x14ac:dyDescent="0.2">
      <c r="A75" s="91" t="s">
        <v>79</v>
      </c>
      <c r="B75" s="72"/>
      <c r="C75" s="72"/>
      <c r="D75" s="72"/>
      <c r="E75" s="72"/>
      <c r="F75" s="72"/>
      <c r="G75" s="72"/>
      <c r="H75" s="72"/>
      <c r="I75" s="72"/>
      <c r="J75" s="73"/>
    </row>
    <row r="76" spans="1:11" customFormat="1" ht="14.25" customHeight="1" x14ac:dyDescent="0.2">
      <c r="A76" s="91"/>
      <c r="B76" s="72"/>
      <c r="C76" s="72"/>
      <c r="D76" s="72"/>
      <c r="E76" s="72"/>
      <c r="F76" s="72"/>
      <c r="G76" s="72"/>
      <c r="H76" s="72"/>
      <c r="I76" s="72"/>
      <c r="J76" s="73"/>
    </row>
    <row r="77" spans="1:11" customFormat="1" ht="14.25" customHeight="1" x14ac:dyDescent="0.2">
      <c r="A77" s="58" t="s">
        <v>155</v>
      </c>
      <c r="B77" s="72"/>
      <c r="C77" s="72"/>
      <c r="D77" s="72"/>
      <c r="E77" s="72"/>
      <c r="F77" s="72"/>
      <c r="G77" s="72"/>
      <c r="H77" s="72"/>
      <c r="I77" s="72"/>
      <c r="J77" s="73"/>
    </row>
    <row r="78" spans="1:11" customFormat="1" ht="14.25" customHeight="1" x14ac:dyDescent="0.2">
      <c r="A78" s="91" t="s">
        <v>81</v>
      </c>
      <c r="B78" s="60"/>
      <c r="C78" s="60"/>
      <c r="D78" s="60"/>
      <c r="E78" s="60"/>
      <c r="F78" s="60"/>
      <c r="G78" s="60"/>
      <c r="H78" s="60"/>
      <c r="I78" s="60"/>
      <c r="J78" s="61"/>
    </row>
    <row r="79" spans="1:11" customFormat="1" ht="14.25" customHeight="1" x14ac:dyDescent="0.2">
      <c r="A79" s="91"/>
      <c r="B79" s="60"/>
      <c r="C79" s="60"/>
      <c r="D79" s="60"/>
      <c r="E79" s="60"/>
      <c r="F79" s="60"/>
      <c r="G79" s="60"/>
      <c r="H79" s="60"/>
      <c r="I79" s="60"/>
      <c r="J79" s="61"/>
    </row>
    <row r="80" spans="1:11" customFormat="1" ht="14.25" customHeight="1" thickBot="1" x14ac:dyDescent="0.25">
      <c r="A80" s="477" t="s">
        <v>16</v>
      </c>
      <c r="B80" s="478"/>
      <c r="C80" s="478"/>
      <c r="D80" s="478"/>
      <c r="E80" s="478"/>
      <c r="F80" s="478"/>
      <c r="G80" s="478"/>
      <c r="H80" s="478"/>
      <c r="I80" s="478"/>
      <c r="J80" s="479"/>
    </row>
  </sheetData>
  <mergeCells count="48">
    <mergeCell ref="A59:A60"/>
    <mergeCell ref="A24:K24"/>
    <mergeCell ref="A1:K1"/>
    <mergeCell ref="A3:K3"/>
    <mergeCell ref="A4:K4"/>
    <mergeCell ref="A5:K5"/>
    <mergeCell ref="J7:J8"/>
    <mergeCell ref="K7:K8"/>
    <mergeCell ref="I7:I8"/>
    <mergeCell ref="A7:A8"/>
    <mergeCell ref="C7:C8"/>
    <mergeCell ref="D7:D8"/>
    <mergeCell ref="E7:E8"/>
    <mergeCell ref="F7:F8"/>
    <mergeCell ref="A27:K27"/>
    <mergeCell ref="A29:K29"/>
    <mergeCell ref="A80:J80"/>
    <mergeCell ref="F33:F34"/>
    <mergeCell ref="G33:G34"/>
    <mergeCell ref="H33:H34"/>
    <mergeCell ref="B33:B34"/>
    <mergeCell ref="C33:C34"/>
    <mergeCell ref="D33:D34"/>
    <mergeCell ref="E33:E34"/>
    <mergeCell ref="I33:I34"/>
    <mergeCell ref="F59:F60"/>
    <mergeCell ref="J59:J60"/>
    <mergeCell ref="E59:E60"/>
    <mergeCell ref="G59:G60"/>
    <mergeCell ref="H59:H60"/>
    <mergeCell ref="B59:B60"/>
    <mergeCell ref="C59:C60"/>
    <mergeCell ref="D59:D60"/>
    <mergeCell ref="I59:I60"/>
    <mergeCell ref="A30:K30"/>
    <mergeCell ref="A31:K31"/>
    <mergeCell ref="G7:G8"/>
    <mergeCell ref="H7:H8"/>
    <mergeCell ref="A57:J57"/>
    <mergeCell ref="A50:K50"/>
    <mergeCell ref="A53:J53"/>
    <mergeCell ref="A55:J55"/>
    <mergeCell ref="J33:J34"/>
    <mergeCell ref="B7:B8"/>
    <mergeCell ref="A54:J54"/>
    <mergeCell ref="K33:K34"/>
    <mergeCell ref="A56:J56"/>
    <mergeCell ref="A33:A34"/>
  </mergeCells>
  <phoneticPr fontId="5" type="noConversion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>
    <oddHeader>&amp;COesterreichische Nationalbank / Treasury - Back Office</oddHeader>
    <oddFooter>&amp;LWien, am &amp;D&amp;C&amp;8Für Vollständigkeit und Richtigkeit der Daten wird keine Haftung übernommen.&amp;RSeite &amp;P von &amp;N</oddFooter>
  </headerFooter>
  <rowBreaks count="2" manualBreakCount="2">
    <brk id="26" max="16383" man="1"/>
    <brk id="52" max="16383" man="1"/>
  </rowBreaks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indexed="38"/>
  </sheetPr>
  <dimension ref="A1:BL126"/>
  <sheetViews>
    <sheetView workbookViewId="0">
      <selection sqref="A1:E1"/>
    </sheetView>
  </sheetViews>
  <sheetFormatPr baseColWidth="10" defaultColWidth="14.85546875" defaultRowHeight="19.5" x14ac:dyDescent="0.35"/>
  <cols>
    <col min="1" max="1" width="17.85546875" style="5" customWidth="1"/>
    <col min="2" max="11" width="11.42578125" style="5" customWidth="1"/>
    <col min="12" max="12" width="17.85546875" style="5" customWidth="1"/>
    <col min="13" max="25" width="11.42578125" style="5" customWidth="1"/>
    <col min="26" max="30" width="7" style="5" bestFit="1" customWidth="1"/>
    <col min="31" max="31" width="7.28515625" style="5" bestFit="1" customWidth="1"/>
    <col min="32" max="39" width="7" style="5" bestFit="1" customWidth="1"/>
    <col min="40" max="40" width="7.28515625" style="5" bestFit="1" customWidth="1"/>
    <col min="41" max="41" width="7" style="5" bestFit="1" customWidth="1"/>
    <col min="42" max="16384" width="14.85546875" style="5"/>
  </cols>
  <sheetData>
    <row r="1" spans="1:50" ht="20.25" customHeight="1" x14ac:dyDescent="0.35">
      <c r="A1" s="471" t="s">
        <v>340</v>
      </c>
      <c r="B1" s="472"/>
      <c r="C1" s="472"/>
      <c r="D1" s="472"/>
      <c r="E1" s="473"/>
    </row>
    <row r="2" spans="1:50" ht="12.75" customHeight="1" x14ac:dyDescent="0.35">
      <c r="A2" s="573"/>
      <c r="B2" s="574"/>
      <c r="C2" s="574"/>
      <c r="D2" s="574"/>
      <c r="E2" s="575"/>
      <c r="F2" s="1"/>
      <c r="G2" s="1"/>
      <c r="H2" s="1"/>
      <c r="I2" s="1"/>
      <c r="J2" s="1"/>
      <c r="K2" s="1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</row>
    <row r="3" spans="1:50" ht="18.75" customHeight="1" x14ac:dyDescent="0.35">
      <c r="A3" s="550" t="s">
        <v>52</v>
      </c>
      <c r="B3" s="551"/>
      <c r="C3" s="551"/>
      <c r="D3" s="551"/>
      <c r="E3" s="552"/>
      <c r="F3" s="1"/>
      <c r="G3" s="1"/>
      <c r="H3" s="1"/>
      <c r="I3" s="1"/>
      <c r="J3" s="1"/>
      <c r="K3" s="1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</row>
    <row r="4" spans="1:50" ht="18.75" customHeight="1" x14ac:dyDescent="0.35">
      <c r="A4" s="553" t="s">
        <v>339</v>
      </c>
      <c r="B4" s="554"/>
      <c r="C4" s="554"/>
      <c r="D4" s="554"/>
      <c r="E4" s="555"/>
      <c r="F4" s="6"/>
      <c r="G4" s="6"/>
      <c r="H4" s="6"/>
      <c r="I4" s="107"/>
      <c r="J4" s="557"/>
      <c r="K4" s="558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</row>
    <row r="5" spans="1:50" ht="18.75" customHeight="1" x14ac:dyDescent="0.35">
      <c r="A5" s="564" t="s">
        <v>156</v>
      </c>
      <c r="B5" s="565"/>
      <c r="C5" s="565"/>
      <c r="D5" s="565"/>
      <c r="E5" s="566"/>
      <c r="F5" s="7"/>
      <c r="G5" s="7"/>
      <c r="H5" s="7"/>
      <c r="I5" s="107"/>
      <c r="J5" s="557"/>
      <c r="K5" s="558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</row>
    <row r="6" spans="1:50" ht="15" customHeight="1" x14ac:dyDescent="0.35">
      <c r="A6" s="8"/>
      <c r="B6" s="9"/>
      <c r="C6" s="9"/>
      <c r="D6" s="9"/>
      <c r="E6" s="10"/>
      <c r="F6" s="7"/>
      <c r="G6" s="7"/>
      <c r="H6" s="7"/>
      <c r="I6" s="107"/>
      <c r="J6" s="557"/>
      <c r="K6" s="558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</row>
    <row r="7" spans="1:50" ht="15" customHeight="1" x14ac:dyDescent="0.35">
      <c r="A7" s="8"/>
      <c r="B7" s="9"/>
      <c r="C7" s="9"/>
      <c r="D7" s="9"/>
      <c r="E7" s="10"/>
      <c r="F7" s="7"/>
      <c r="G7" s="7"/>
      <c r="H7" s="7"/>
      <c r="I7" s="107"/>
      <c r="J7" s="557"/>
      <c r="K7" s="558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</row>
    <row r="8" spans="1:50" ht="18.75" customHeight="1" x14ac:dyDescent="0.35">
      <c r="A8" s="270"/>
      <c r="B8" s="476" t="s">
        <v>15</v>
      </c>
      <c r="C8" s="476"/>
      <c r="D8" s="3"/>
      <c r="E8" s="12"/>
    </row>
    <row r="9" spans="1:50" ht="18.75" customHeight="1" x14ac:dyDescent="0.35">
      <c r="A9" s="13"/>
      <c r="B9" s="92">
        <v>1953</v>
      </c>
      <c r="C9" s="167">
        <v>26</v>
      </c>
      <c r="D9" s="3"/>
      <c r="E9" s="12"/>
    </row>
    <row r="10" spans="1:50" ht="18.75" customHeight="1" x14ac:dyDescent="0.35">
      <c r="A10" s="13"/>
      <c r="B10" s="92">
        <v>1954</v>
      </c>
      <c r="C10" s="167">
        <v>26</v>
      </c>
      <c r="D10" s="3"/>
      <c r="E10" s="12"/>
    </row>
    <row r="11" spans="1:50" ht="18.75" customHeight="1" x14ac:dyDescent="0.35">
      <c r="A11" s="13"/>
      <c r="B11" s="92">
        <v>1955</v>
      </c>
      <c r="C11" s="167">
        <v>26</v>
      </c>
      <c r="D11" s="3"/>
      <c r="E11" s="12"/>
    </row>
    <row r="12" spans="1:50" ht="18.75" customHeight="1" x14ac:dyDescent="0.35">
      <c r="A12" s="13"/>
      <c r="B12" s="92">
        <v>1956</v>
      </c>
      <c r="C12" s="167">
        <v>26</v>
      </c>
      <c r="D12" s="3"/>
      <c r="E12" s="12"/>
    </row>
    <row r="13" spans="1:50" ht="18.75" customHeight="1" x14ac:dyDescent="0.35">
      <c r="A13" s="13"/>
      <c r="B13" s="92">
        <v>1957</v>
      </c>
      <c r="C13" s="167">
        <v>26</v>
      </c>
      <c r="D13" s="3"/>
      <c r="E13" s="12"/>
    </row>
    <row r="14" spans="1:50" ht="18.75" customHeight="1" x14ac:dyDescent="0.35">
      <c r="A14" s="96"/>
      <c r="B14" s="92">
        <v>1958</v>
      </c>
      <c r="C14" s="167">
        <v>26</v>
      </c>
      <c r="D14" s="3"/>
      <c r="E14" s="12"/>
    </row>
    <row r="15" spans="1:50" ht="18.75" customHeight="1" x14ac:dyDescent="0.35">
      <c r="A15" s="13"/>
      <c r="B15" s="196">
        <v>1959</v>
      </c>
      <c r="C15" s="168">
        <v>25.87</v>
      </c>
      <c r="D15" s="3"/>
      <c r="E15" s="12"/>
    </row>
    <row r="16" spans="1:50" ht="15" customHeight="1" x14ac:dyDescent="0.35">
      <c r="A16" s="13"/>
      <c r="B16" s="107"/>
      <c r="C16" s="99"/>
      <c r="D16" s="3"/>
      <c r="E16" s="12"/>
    </row>
    <row r="17" spans="1:64" ht="15" customHeight="1" x14ac:dyDescent="0.35">
      <c r="A17" s="13"/>
      <c r="B17" s="107"/>
      <c r="C17" s="99"/>
      <c r="D17" s="3"/>
      <c r="E17" s="12"/>
    </row>
    <row r="18" spans="1:64" ht="15" customHeight="1" thickBot="1" x14ac:dyDescent="0.4">
      <c r="A18" s="477" t="s">
        <v>1</v>
      </c>
      <c r="B18" s="478"/>
      <c r="C18" s="478"/>
      <c r="D18" s="478"/>
      <c r="E18" s="479"/>
      <c r="F18" s="14"/>
      <c r="G18" s="14"/>
      <c r="H18" s="14"/>
      <c r="I18" s="14"/>
      <c r="J18" s="14"/>
      <c r="K18" s="14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</row>
    <row r="19" spans="1:64" ht="12.75" customHeight="1" x14ac:dyDescent="0.35">
      <c r="A19" s="106"/>
      <c r="B19" s="107"/>
      <c r="C19" s="107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2.75" customHeight="1" thickBot="1" x14ac:dyDescent="0.4">
      <c r="A20" s="107"/>
      <c r="B20" s="107"/>
      <c r="C20" s="107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20.25" customHeight="1" x14ac:dyDescent="0.35">
      <c r="A21" s="443" t="s">
        <v>17</v>
      </c>
      <c r="B21" s="444"/>
      <c r="C21" s="444"/>
      <c r="D21" s="444"/>
      <c r="E21" s="444"/>
      <c r="F21" s="444"/>
      <c r="G21" s="444"/>
      <c r="H21" s="444"/>
      <c r="I21" s="444"/>
      <c r="J21" s="444"/>
      <c r="K21" s="445"/>
    </row>
    <row r="22" spans="1:64" ht="12.75" customHeight="1" x14ac:dyDescent="0.35">
      <c r="A22" s="222"/>
      <c r="B22" s="223"/>
      <c r="C22" s="223"/>
      <c r="D22" s="223"/>
      <c r="E22" s="223"/>
      <c r="F22" s="223"/>
      <c r="G22" s="223"/>
      <c r="H22" s="223"/>
      <c r="I22" s="223"/>
      <c r="J22" s="223"/>
      <c r="K22" s="224"/>
    </row>
    <row r="23" spans="1:64" ht="18.75" customHeight="1" x14ac:dyDescent="0.35">
      <c r="A23" s="550" t="s">
        <v>52</v>
      </c>
      <c r="B23" s="551"/>
      <c r="C23" s="551"/>
      <c r="D23" s="551"/>
      <c r="E23" s="551"/>
      <c r="F23" s="551"/>
      <c r="G23" s="551"/>
      <c r="H23" s="551"/>
      <c r="I23" s="551"/>
      <c r="J23" s="551"/>
      <c r="K23" s="552"/>
    </row>
    <row r="24" spans="1:64" ht="18.75" customHeight="1" x14ac:dyDescent="0.35">
      <c r="A24" s="553" t="s">
        <v>339</v>
      </c>
      <c r="B24" s="554"/>
      <c r="C24" s="554"/>
      <c r="D24" s="554"/>
      <c r="E24" s="554"/>
      <c r="F24" s="554"/>
      <c r="G24" s="554"/>
      <c r="H24" s="554"/>
      <c r="I24" s="554"/>
      <c r="J24" s="554"/>
      <c r="K24" s="555"/>
    </row>
    <row r="25" spans="1:64" ht="18.75" customHeight="1" x14ac:dyDescent="0.35">
      <c r="A25" s="564" t="s">
        <v>156</v>
      </c>
      <c r="B25" s="565"/>
      <c r="C25" s="565"/>
      <c r="D25" s="565"/>
      <c r="E25" s="565"/>
      <c r="F25" s="565"/>
      <c r="G25" s="565"/>
      <c r="H25" s="565"/>
      <c r="I25" s="565"/>
      <c r="J25" s="565"/>
      <c r="K25" s="566"/>
    </row>
    <row r="26" spans="1:64" s="62" customFormat="1" ht="12.75" customHeight="1" x14ac:dyDescent="0.2">
      <c r="A26" s="59"/>
      <c r="B26" s="60"/>
      <c r="C26" s="60"/>
      <c r="D26" s="60"/>
      <c r="E26" s="60"/>
      <c r="F26" s="60"/>
      <c r="G26" s="60"/>
      <c r="H26" s="60"/>
      <c r="I26" s="60"/>
      <c r="J26" s="60"/>
      <c r="K26" s="61"/>
    </row>
    <row r="27" spans="1:64" s="62" customFormat="1" ht="17.25" customHeight="1" x14ac:dyDescent="0.2">
      <c r="A27" s="474" t="s">
        <v>259</v>
      </c>
      <c r="B27" s="455">
        <v>1960</v>
      </c>
      <c r="C27" s="455">
        <v>1961</v>
      </c>
      <c r="D27" s="455">
        <v>1962</v>
      </c>
      <c r="E27" s="455">
        <v>1963</v>
      </c>
      <c r="F27" s="455">
        <v>1964</v>
      </c>
      <c r="G27" s="455">
        <v>1965</v>
      </c>
      <c r="H27" s="455">
        <v>1966</v>
      </c>
      <c r="I27" s="455">
        <v>1967</v>
      </c>
      <c r="J27" s="455">
        <v>1968</v>
      </c>
      <c r="K27" s="518">
        <v>1969</v>
      </c>
    </row>
    <row r="28" spans="1:64" s="62" customFormat="1" ht="17.25" customHeight="1" x14ac:dyDescent="0.2">
      <c r="A28" s="475"/>
      <c r="B28" s="456" t="s">
        <v>60</v>
      </c>
      <c r="C28" s="456" t="s">
        <v>60</v>
      </c>
      <c r="D28" s="456" t="s">
        <v>60</v>
      </c>
      <c r="E28" s="456" t="s">
        <v>60</v>
      </c>
      <c r="F28" s="456" t="s">
        <v>60</v>
      </c>
      <c r="G28" s="456" t="s">
        <v>60</v>
      </c>
      <c r="H28" s="456" t="s">
        <v>60</v>
      </c>
      <c r="I28" s="456" t="s">
        <v>60</v>
      </c>
      <c r="J28" s="456" t="s">
        <v>60</v>
      </c>
      <c r="K28" s="580" t="s">
        <v>60</v>
      </c>
    </row>
    <row r="29" spans="1:64" s="62" customFormat="1" ht="17.25" customHeight="1" x14ac:dyDescent="0.2">
      <c r="A29" s="40" t="s">
        <v>3</v>
      </c>
      <c r="B29" s="63">
        <v>25.99</v>
      </c>
      <c r="C29" s="64">
        <v>26.024999999999999</v>
      </c>
      <c r="D29" s="64">
        <v>25.835999999999999</v>
      </c>
      <c r="E29" s="64">
        <v>25.827999999999999</v>
      </c>
      <c r="F29" s="65">
        <v>25.827000000000002</v>
      </c>
      <c r="G29" s="65">
        <v>25.834</v>
      </c>
      <c r="H29" s="65">
        <v>25.85</v>
      </c>
      <c r="I29" s="65">
        <v>25.866</v>
      </c>
      <c r="J29" s="65">
        <v>25.876999999999999</v>
      </c>
      <c r="K29" s="66">
        <v>25.869</v>
      </c>
    </row>
    <row r="30" spans="1:64" s="62" customFormat="1" ht="17.25" customHeight="1" x14ac:dyDescent="0.2">
      <c r="A30" s="21" t="s">
        <v>4</v>
      </c>
      <c r="B30" s="63">
        <v>25.998999999999999</v>
      </c>
      <c r="C30" s="64">
        <v>26.052</v>
      </c>
      <c r="D30" s="64">
        <v>25.837</v>
      </c>
      <c r="E30" s="64">
        <v>25.832999999999998</v>
      </c>
      <c r="F30" s="65">
        <v>25.841999999999999</v>
      </c>
      <c r="G30" s="65">
        <v>25.841000000000001</v>
      </c>
      <c r="H30" s="65">
        <v>25.853000000000002</v>
      </c>
      <c r="I30" s="65">
        <v>25.856999999999999</v>
      </c>
      <c r="J30" s="65">
        <v>25.867000000000001</v>
      </c>
      <c r="K30" s="66">
        <v>25.896000000000001</v>
      </c>
    </row>
    <row r="31" spans="1:64" s="62" customFormat="1" ht="17.25" customHeight="1" x14ac:dyDescent="0.2">
      <c r="A31" s="21" t="s">
        <v>5</v>
      </c>
      <c r="B31" s="63">
        <v>25.998999999999999</v>
      </c>
      <c r="C31" s="64">
        <v>26.055</v>
      </c>
      <c r="D31" s="64">
        <v>25.821000000000002</v>
      </c>
      <c r="E31" s="64">
        <v>25.831</v>
      </c>
      <c r="F31" s="65">
        <v>25.84</v>
      </c>
      <c r="G31" s="65">
        <v>25.832999999999998</v>
      </c>
      <c r="H31" s="65">
        <v>25.841999999999999</v>
      </c>
      <c r="I31" s="65">
        <v>25.841000000000001</v>
      </c>
      <c r="J31" s="65">
        <v>25.867000000000001</v>
      </c>
      <c r="K31" s="66">
        <v>25.876000000000001</v>
      </c>
    </row>
    <row r="32" spans="1:64" s="62" customFormat="1" ht="17.25" customHeight="1" x14ac:dyDescent="0.2">
      <c r="A32" s="21" t="s">
        <v>6</v>
      </c>
      <c r="B32" s="63">
        <v>26.028500000000001</v>
      </c>
      <c r="C32" s="64">
        <v>26.068000000000001</v>
      </c>
      <c r="D32" s="64">
        <v>25.81</v>
      </c>
      <c r="E32" s="64">
        <v>25.835999999999999</v>
      </c>
      <c r="F32" s="65">
        <v>25.834</v>
      </c>
      <c r="G32" s="65">
        <v>25.83</v>
      </c>
      <c r="H32" s="65">
        <v>25.838999999999999</v>
      </c>
      <c r="I32" s="65">
        <v>25.84</v>
      </c>
      <c r="J32" s="65">
        <v>25.841000000000001</v>
      </c>
      <c r="K32" s="66">
        <v>25.870999999999999</v>
      </c>
    </row>
    <row r="33" spans="1:12" s="62" customFormat="1" ht="17.25" customHeight="1" x14ac:dyDescent="0.2">
      <c r="A33" s="21" t="s">
        <v>7</v>
      </c>
      <c r="B33" s="63">
        <v>26.039000000000001</v>
      </c>
      <c r="C33" s="64">
        <v>26.062999999999999</v>
      </c>
      <c r="D33" s="64">
        <v>25.806999999999999</v>
      </c>
      <c r="E33" s="64">
        <v>25.835000000000001</v>
      </c>
      <c r="F33" s="65">
        <v>25.831</v>
      </c>
      <c r="G33" s="65">
        <v>25.83</v>
      </c>
      <c r="H33" s="65">
        <v>25.837</v>
      </c>
      <c r="I33" s="65">
        <v>25.832999999999998</v>
      </c>
      <c r="J33" s="65">
        <v>25.85</v>
      </c>
      <c r="K33" s="66">
        <v>25.896000000000001</v>
      </c>
    </row>
    <row r="34" spans="1:12" s="62" customFormat="1" ht="17.25" customHeight="1" x14ac:dyDescent="0.2">
      <c r="A34" s="21" t="s">
        <v>8</v>
      </c>
      <c r="B34" s="63">
        <v>25.974</v>
      </c>
      <c r="C34" s="64">
        <v>25.989000000000001</v>
      </c>
      <c r="D34" s="64">
        <v>25.803000000000001</v>
      </c>
      <c r="E34" s="64">
        <v>25.806000000000001</v>
      </c>
      <c r="F34" s="65">
        <v>25.83</v>
      </c>
      <c r="G34" s="65">
        <v>25.814</v>
      </c>
      <c r="H34" s="65">
        <v>25.827999999999999</v>
      </c>
      <c r="I34" s="65">
        <v>25.827999999999999</v>
      </c>
      <c r="J34" s="65">
        <v>25.827000000000002</v>
      </c>
      <c r="K34" s="66">
        <v>25.867999999999999</v>
      </c>
    </row>
    <row r="35" spans="1:12" s="62" customFormat="1" ht="17.25" customHeight="1" x14ac:dyDescent="0.2">
      <c r="A35" s="21" t="s">
        <v>9</v>
      </c>
      <c r="B35" s="63">
        <v>25.901</v>
      </c>
      <c r="C35" s="64">
        <v>25.827000000000002</v>
      </c>
      <c r="D35" s="64">
        <v>25.803000000000001</v>
      </c>
      <c r="E35" s="64">
        <v>25.803000000000001</v>
      </c>
      <c r="F35" s="65">
        <v>25.814</v>
      </c>
      <c r="G35" s="65">
        <v>25.803999999999998</v>
      </c>
      <c r="H35" s="65">
        <v>25.805</v>
      </c>
      <c r="I35" s="65">
        <v>25.806999999999999</v>
      </c>
      <c r="J35" s="65">
        <v>25.806000000000001</v>
      </c>
      <c r="K35" s="66">
        <v>25.826000000000001</v>
      </c>
    </row>
    <row r="36" spans="1:12" s="62" customFormat="1" ht="17.25" customHeight="1" x14ac:dyDescent="0.2">
      <c r="A36" s="21" t="s">
        <v>10</v>
      </c>
      <c r="B36" s="63">
        <v>25.82</v>
      </c>
      <c r="C36" s="64">
        <v>25.803999999999998</v>
      </c>
      <c r="D36" s="64">
        <v>25.803000000000001</v>
      </c>
      <c r="E36" s="64">
        <v>25.803000000000001</v>
      </c>
      <c r="F36" s="65">
        <v>25.805</v>
      </c>
      <c r="G36" s="65">
        <v>25.803000000000001</v>
      </c>
      <c r="H36" s="65">
        <v>25.808</v>
      </c>
      <c r="I36" s="65">
        <v>25.81</v>
      </c>
      <c r="J36" s="65">
        <v>25.821999999999999</v>
      </c>
      <c r="K36" s="66">
        <v>25.818999999999999</v>
      </c>
    </row>
    <row r="37" spans="1:12" s="62" customFormat="1" ht="17.25" customHeight="1" x14ac:dyDescent="0.2">
      <c r="A37" s="21" t="s">
        <v>11</v>
      </c>
      <c r="B37" s="63">
        <v>25.831</v>
      </c>
      <c r="C37" s="64">
        <v>25.805</v>
      </c>
      <c r="D37" s="64">
        <v>25.803000000000001</v>
      </c>
      <c r="E37" s="64">
        <v>25.806999999999999</v>
      </c>
      <c r="F37" s="65">
        <v>25.818000000000001</v>
      </c>
      <c r="G37" s="65">
        <v>25.809000000000001</v>
      </c>
      <c r="H37" s="65">
        <v>25.509</v>
      </c>
      <c r="I37" s="65">
        <v>25.815999999999999</v>
      </c>
      <c r="J37" s="65">
        <v>25.844000000000001</v>
      </c>
      <c r="K37" s="66">
        <v>25.855</v>
      </c>
    </row>
    <row r="38" spans="1:12" s="62" customFormat="1" ht="17.25" customHeight="1" x14ac:dyDescent="0.2">
      <c r="A38" s="21" t="s">
        <v>12</v>
      </c>
      <c r="B38" s="63">
        <v>25.922000000000001</v>
      </c>
      <c r="C38" s="64">
        <v>25.827000000000002</v>
      </c>
      <c r="D38" s="64">
        <v>25.81</v>
      </c>
      <c r="E38" s="64">
        <v>25.834</v>
      </c>
      <c r="F38" s="65">
        <v>25.831</v>
      </c>
      <c r="G38" s="65">
        <v>25.826000000000001</v>
      </c>
      <c r="H38" s="65">
        <v>25.827999999999999</v>
      </c>
      <c r="I38" s="65">
        <v>25.838000000000001</v>
      </c>
      <c r="J38" s="65">
        <v>25.835999999999999</v>
      </c>
      <c r="K38" s="66">
        <v>25.84</v>
      </c>
    </row>
    <row r="39" spans="1:12" s="62" customFormat="1" ht="17.25" customHeight="1" x14ac:dyDescent="0.2">
      <c r="A39" s="21" t="s">
        <v>13</v>
      </c>
      <c r="B39" s="63">
        <v>25.994</v>
      </c>
      <c r="C39" s="64">
        <v>25.824000000000002</v>
      </c>
      <c r="D39" s="64">
        <v>25.835999999999999</v>
      </c>
      <c r="E39" s="64">
        <v>25.856999999999999</v>
      </c>
      <c r="F39" s="65">
        <v>25.832999999999998</v>
      </c>
      <c r="G39" s="65">
        <v>25.83</v>
      </c>
      <c r="H39" s="65">
        <v>25.855</v>
      </c>
      <c r="I39" s="65">
        <v>25.856000000000002</v>
      </c>
      <c r="J39" s="65">
        <v>25.869</v>
      </c>
      <c r="K39" s="66">
        <v>25.893000000000001</v>
      </c>
    </row>
    <row r="40" spans="1:12" s="62" customFormat="1" ht="17.25" customHeight="1" thickBot="1" x14ac:dyDescent="0.25">
      <c r="A40" s="54" t="s">
        <v>14</v>
      </c>
      <c r="B40" s="203">
        <v>25.995999999999999</v>
      </c>
      <c r="C40" s="204">
        <v>25.82</v>
      </c>
      <c r="D40" s="204">
        <v>25.82</v>
      </c>
      <c r="E40" s="204">
        <v>25.83</v>
      </c>
      <c r="F40" s="205">
        <v>25.824999999999999</v>
      </c>
      <c r="G40" s="205">
        <v>25.841000000000001</v>
      </c>
      <c r="H40" s="205">
        <v>25.864000000000001</v>
      </c>
      <c r="I40" s="205">
        <v>25.824000000000002</v>
      </c>
      <c r="J40" s="205">
        <v>25.832000000000001</v>
      </c>
      <c r="K40" s="206">
        <v>25.835999999999999</v>
      </c>
    </row>
    <row r="41" spans="1:12" s="62" customFormat="1" ht="17.25" customHeight="1" thickTop="1" thickBot="1" x14ac:dyDescent="0.25">
      <c r="A41" s="176" t="s">
        <v>15</v>
      </c>
      <c r="B41" s="177">
        <f t="shared" ref="B41:K41" si="0">AVERAGE(B29:B40)</f>
        <v>25.957791666666662</v>
      </c>
      <c r="C41" s="177">
        <f t="shared" si="0"/>
        <v>25.929916666666671</v>
      </c>
      <c r="D41" s="177">
        <f t="shared" si="0"/>
        <v>25.815749999999998</v>
      </c>
      <c r="E41" s="177">
        <f t="shared" si="0"/>
        <v>25.825249999999997</v>
      </c>
      <c r="F41" s="177">
        <f t="shared" si="0"/>
        <v>25.827500000000001</v>
      </c>
      <c r="G41" s="177">
        <f t="shared" si="0"/>
        <v>25.824583333333333</v>
      </c>
      <c r="H41" s="177">
        <f t="shared" si="0"/>
        <v>25.80983333333333</v>
      </c>
      <c r="I41" s="177">
        <f t="shared" si="0"/>
        <v>25.834666666666667</v>
      </c>
      <c r="J41" s="177">
        <f t="shared" si="0"/>
        <v>25.844833333333337</v>
      </c>
      <c r="K41" s="207">
        <f t="shared" si="0"/>
        <v>25.862083333333334</v>
      </c>
    </row>
    <row r="42" spans="1:12" s="62" customFormat="1" ht="14.25" customHeight="1" x14ac:dyDescent="0.2">
      <c r="A42" s="71"/>
      <c r="B42" s="72"/>
      <c r="C42" s="72"/>
      <c r="D42" s="72"/>
      <c r="E42" s="72"/>
      <c r="F42" s="72"/>
      <c r="G42" s="72"/>
      <c r="H42" s="72"/>
      <c r="I42" s="72"/>
      <c r="J42" s="72"/>
      <c r="K42" s="73"/>
    </row>
    <row r="43" spans="1:12" s="62" customFormat="1" ht="14.25" customHeight="1" x14ac:dyDescent="0.2">
      <c r="A43" s="59"/>
      <c r="B43" s="60"/>
      <c r="C43" s="60"/>
      <c r="D43" s="60"/>
      <c r="E43" s="60"/>
      <c r="F43" s="60"/>
      <c r="G43" s="60"/>
      <c r="H43" s="60"/>
      <c r="I43" s="60"/>
      <c r="J43" s="60"/>
      <c r="K43" s="61"/>
    </row>
    <row r="44" spans="1:12" s="62" customFormat="1" ht="14.25" customHeight="1" thickBot="1" x14ac:dyDescent="0.25">
      <c r="A44" s="477" t="s">
        <v>1</v>
      </c>
      <c r="B44" s="478"/>
      <c r="C44" s="478"/>
      <c r="D44" s="478"/>
      <c r="E44" s="478"/>
      <c r="F44" s="478"/>
      <c r="G44" s="478"/>
      <c r="H44" s="478"/>
      <c r="I44" s="478"/>
      <c r="J44" s="478"/>
      <c r="K44" s="479"/>
    </row>
    <row r="45" spans="1:12" s="62" customFormat="1" ht="12.75" customHeight="1" x14ac:dyDescent="0.2">
      <c r="A45" s="106"/>
      <c r="B45" s="107"/>
      <c r="C45" s="107"/>
      <c r="D45" s="107"/>
      <c r="E45" s="107"/>
      <c r="F45" s="107"/>
      <c r="G45" s="107"/>
      <c r="H45" s="107"/>
      <c r="I45" s="107"/>
      <c r="J45" s="107"/>
      <c r="K45" s="106"/>
    </row>
    <row r="46" spans="1:12" s="62" customFormat="1" ht="12.75" customHeight="1" thickBot="1" x14ac:dyDescent="0.25">
      <c r="A46" s="107"/>
      <c r="B46" s="107"/>
      <c r="C46" s="107"/>
      <c r="D46" s="107"/>
      <c r="E46" s="107"/>
      <c r="F46" s="107"/>
      <c r="G46" s="107"/>
      <c r="H46" s="107"/>
      <c r="I46" s="107"/>
      <c r="J46" s="107"/>
      <c r="K46" s="107"/>
    </row>
    <row r="47" spans="1:12" s="62" customFormat="1" ht="20.25" customHeight="1" x14ac:dyDescent="0.3">
      <c r="A47" s="443" t="s">
        <v>17</v>
      </c>
      <c r="B47" s="444"/>
      <c r="C47" s="444"/>
      <c r="D47" s="444"/>
      <c r="E47" s="444"/>
      <c r="F47" s="444"/>
      <c r="G47" s="444"/>
      <c r="H47" s="444"/>
      <c r="I47" s="444"/>
      <c r="J47" s="444"/>
      <c r="K47" s="445"/>
      <c r="L47" s="108"/>
    </row>
    <row r="48" spans="1:12" ht="12.75" customHeight="1" x14ac:dyDescent="0.35">
      <c r="A48" s="222"/>
      <c r="B48" s="223"/>
      <c r="C48" s="223"/>
      <c r="D48" s="223"/>
      <c r="E48" s="223"/>
      <c r="F48" s="223"/>
      <c r="G48" s="223"/>
      <c r="H48" s="223"/>
      <c r="I48" s="223"/>
      <c r="J48" s="223"/>
      <c r="K48" s="224"/>
      <c r="L48" s="3"/>
    </row>
    <row r="49" spans="1:11" ht="18.75" customHeight="1" x14ac:dyDescent="0.35">
      <c r="A49" s="550" t="s">
        <v>52</v>
      </c>
      <c r="B49" s="551"/>
      <c r="C49" s="551"/>
      <c r="D49" s="551"/>
      <c r="E49" s="551"/>
      <c r="F49" s="551"/>
      <c r="G49" s="551"/>
      <c r="H49" s="551"/>
      <c r="I49" s="551"/>
      <c r="J49" s="551"/>
      <c r="K49" s="552"/>
    </row>
    <row r="50" spans="1:11" ht="18.75" customHeight="1" x14ac:dyDescent="0.35">
      <c r="A50" s="553" t="s">
        <v>339</v>
      </c>
      <c r="B50" s="554"/>
      <c r="C50" s="554"/>
      <c r="D50" s="554"/>
      <c r="E50" s="554"/>
      <c r="F50" s="554"/>
      <c r="G50" s="554"/>
      <c r="H50" s="554"/>
      <c r="I50" s="554"/>
      <c r="J50" s="554"/>
      <c r="K50" s="555"/>
    </row>
    <row r="51" spans="1:11" ht="18.75" customHeight="1" x14ac:dyDescent="0.35">
      <c r="A51" s="564" t="s">
        <v>156</v>
      </c>
      <c r="B51" s="565"/>
      <c r="C51" s="565"/>
      <c r="D51" s="565"/>
      <c r="E51" s="565"/>
      <c r="F51" s="565"/>
      <c r="G51" s="565"/>
      <c r="H51" s="565"/>
      <c r="I51" s="565"/>
      <c r="J51" s="565"/>
      <c r="K51" s="566"/>
    </row>
    <row r="52" spans="1:11" ht="12.75" customHeight="1" x14ac:dyDescent="0.35">
      <c r="A52" s="59"/>
      <c r="B52" s="60"/>
      <c r="C52" s="60"/>
      <c r="D52" s="60"/>
      <c r="E52" s="60"/>
      <c r="F52" s="60"/>
      <c r="G52" s="60"/>
      <c r="H52" s="60"/>
      <c r="I52" s="60"/>
      <c r="J52" s="60"/>
      <c r="K52" s="61"/>
    </row>
    <row r="53" spans="1:11" ht="17.25" customHeight="1" x14ac:dyDescent="0.35">
      <c r="A53" s="474" t="s">
        <v>259</v>
      </c>
      <c r="B53" s="455">
        <v>1970</v>
      </c>
      <c r="C53" s="455">
        <v>1971</v>
      </c>
      <c r="D53" s="455">
        <v>1972</v>
      </c>
      <c r="E53" s="455">
        <v>1973</v>
      </c>
      <c r="F53" s="455">
        <v>1974</v>
      </c>
      <c r="G53" s="455">
        <v>1975</v>
      </c>
      <c r="H53" s="455">
        <v>1976</v>
      </c>
      <c r="I53" s="455">
        <v>1977</v>
      </c>
      <c r="J53" s="455">
        <v>1978</v>
      </c>
      <c r="K53" s="518">
        <v>1979</v>
      </c>
    </row>
    <row r="54" spans="1:11" s="62" customFormat="1" ht="17.25" customHeight="1" x14ac:dyDescent="0.2">
      <c r="A54" s="475"/>
      <c r="B54" s="456" t="s">
        <v>60</v>
      </c>
      <c r="C54" s="456" t="s">
        <v>60</v>
      </c>
      <c r="D54" s="456" t="s">
        <v>60</v>
      </c>
      <c r="E54" s="456" t="s">
        <v>60</v>
      </c>
      <c r="F54" s="456" t="s">
        <v>60</v>
      </c>
      <c r="G54" s="456" t="s">
        <v>60</v>
      </c>
      <c r="H54" s="456" t="s">
        <v>60</v>
      </c>
      <c r="I54" s="456" t="s">
        <v>60</v>
      </c>
      <c r="J54" s="456" t="s">
        <v>60</v>
      </c>
      <c r="K54" s="580" t="s">
        <v>60</v>
      </c>
    </row>
    <row r="55" spans="1:11" s="62" customFormat="1" ht="17.25" customHeight="1" x14ac:dyDescent="0.2">
      <c r="A55" s="40" t="s">
        <v>3</v>
      </c>
      <c r="B55" s="63">
        <v>25.866</v>
      </c>
      <c r="C55" s="64">
        <v>25.853000000000002</v>
      </c>
      <c r="D55" s="64">
        <v>23.439</v>
      </c>
      <c r="E55" s="64">
        <v>23.122</v>
      </c>
      <c r="F55" s="65">
        <v>20.681999999999999</v>
      </c>
      <c r="G55" s="65">
        <v>16.792000000000002</v>
      </c>
      <c r="H55" s="65">
        <v>18.391999999999999</v>
      </c>
      <c r="I55" s="65">
        <v>16.995999999999999</v>
      </c>
      <c r="J55" s="65">
        <v>15.201000000000001</v>
      </c>
      <c r="K55" s="66">
        <v>13.53</v>
      </c>
    </row>
    <row r="56" spans="1:11" s="62" customFormat="1" ht="17.25" customHeight="1" x14ac:dyDescent="0.2">
      <c r="A56" s="21" t="s">
        <v>4</v>
      </c>
      <c r="B56" s="63">
        <v>25.87</v>
      </c>
      <c r="C56" s="64">
        <v>25.891999999999999</v>
      </c>
      <c r="D56" s="64">
        <v>23.169</v>
      </c>
      <c r="E56" s="64">
        <v>21.754000000000001</v>
      </c>
      <c r="F56" s="65">
        <v>19.963000000000001</v>
      </c>
      <c r="G56" s="65">
        <v>16.55</v>
      </c>
      <c r="H56" s="65">
        <v>18.285</v>
      </c>
      <c r="I56" s="65">
        <v>17.087</v>
      </c>
      <c r="J56" s="65">
        <v>14.916</v>
      </c>
      <c r="K56" s="66">
        <v>13.590999999999999</v>
      </c>
    </row>
    <row r="57" spans="1:11" s="62" customFormat="1" ht="17.25" customHeight="1" x14ac:dyDescent="0.2">
      <c r="A57" s="21" t="s">
        <v>5</v>
      </c>
      <c r="B57" s="63">
        <v>25.867999999999999</v>
      </c>
      <c r="C57" s="64">
        <v>25.859000000000002</v>
      </c>
      <c r="D57" s="64">
        <v>23.059000000000001</v>
      </c>
      <c r="E57" s="64">
        <v>20.597000000000001</v>
      </c>
      <c r="F57" s="65">
        <v>19.356000000000002</v>
      </c>
      <c r="G57" s="65">
        <v>16.452999999999999</v>
      </c>
      <c r="H57" s="65">
        <v>18.373999999999999</v>
      </c>
      <c r="I57" s="65">
        <v>16.98</v>
      </c>
      <c r="J57" s="65">
        <v>14.653</v>
      </c>
      <c r="K57" s="66">
        <v>13.635</v>
      </c>
    </row>
    <row r="58" spans="1:11" s="62" customFormat="1" ht="17.25" customHeight="1" x14ac:dyDescent="0.2">
      <c r="A58" s="21" t="s">
        <v>6</v>
      </c>
      <c r="B58" s="63">
        <v>25.888999999999999</v>
      </c>
      <c r="C58" s="64">
        <v>25.821999999999999</v>
      </c>
      <c r="D58" s="64">
        <v>23.12</v>
      </c>
      <c r="E58" s="64">
        <v>20.690999999999999</v>
      </c>
      <c r="F58" s="65">
        <v>18.715</v>
      </c>
      <c r="G58" s="65">
        <v>16.835000000000001</v>
      </c>
      <c r="H58" s="65">
        <v>18.178999999999998</v>
      </c>
      <c r="I58" s="65">
        <v>16.853000000000002</v>
      </c>
      <c r="J58" s="65">
        <v>14.686</v>
      </c>
      <c r="K58" s="66">
        <v>13.901</v>
      </c>
    </row>
    <row r="59" spans="1:11" s="62" customFormat="1" ht="17.25" customHeight="1" x14ac:dyDescent="0.2">
      <c r="A59" s="21" t="s">
        <v>7</v>
      </c>
      <c r="B59" s="63">
        <v>25.895</v>
      </c>
      <c r="C59" s="64">
        <v>25.09</v>
      </c>
      <c r="D59" s="64">
        <v>23.103000000000002</v>
      </c>
      <c r="E59" s="64">
        <v>20.361999999999998</v>
      </c>
      <c r="F59" s="65">
        <v>17.931999999999999</v>
      </c>
      <c r="G59" s="65">
        <v>16.638000000000002</v>
      </c>
      <c r="H59" s="65">
        <v>18.335999999999999</v>
      </c>
      <c r="I59" s="65">
        <v>16.782</v>
      </c>
      <c r="J59" s="65">
        <v>15.148</v>
      </c>
      <c r="K59" s="66">
        <v>14.042</v>
      </c>
    </row>
    <row r="60" spans="1:11" s="62" customFormat="1" ht="17.25" customHeight="1" x14ac:dyDescent="0.2">
      <c r="A60" s="21" t="s">
        <v>8</v>
      </c>
      <c r="B60" s="63">
        <v>25.878</v>
      </c>
      <c r="C60" s="64">
        <v>24.966000000000001</v>
      </c>
      <c r="D60" s="64">
        <v>23.007000000000001</v>
      </c>
      <c r="E60" s="64">
        <v>19.067</v>
      </c>
      <c r="F60" s="65">
        <v>18.141999999999999</v>
      </c>
      <c r="G60" s="65">
        <v>16.558</v>
      </c>
      <c r="H60" s="65">
        <v>18.329000000000001</v>
      </c>
      <c r="I60" s="65">
        <v>16.75</v>
      </c>
      <c r="J60" s="65">
        <v>14.988</v>
      </c>
      <c r="K60" s="66">
        <v>13.862</v>
      </c>
    </row>
    <row r="61" spans="1:11" s="62" customFormat="1" ht="17.25" customHeight="1" x14ac:dyDescent="0.2">
      <c r="A61" s="21" t="s">
        <v>9</v>
      </c>
      <c r="B61" s="63">
        <v>25.818999999999999</v>
      </c>
      <c r="C61" s="64">
        <v>24.946000000000002</v>
      </c>
      <c r="D61" s="64">
        <v>22.89</v>
      </c>
      <c r="E61" s="64">
        <v>17.193999999999999</v>
      </c>
      <c r="F61" s="65">
        <v>18.177</v>
      </c>
      <c r="G61" s="65">
        <v>17.401</v>
      </c>
      <c r="H61" s="65">
        <v>17.952999999999999</v>
      </c>
      <c r="I61" s="65">
        <v>16.209</v>
      </c>
      <c r="J61" s="65">
        <v>14.801</v>
      </c>
      <c r="K61" s="66">
        <v>13.394</v>
      </c>
    </row>
    <row r="62" spans="1:11" s="62" customFormat="1" ht="17.25" customHeight="1" x14ac:dyDescent="0.2">
      <c r="A62" s="21" t="s">
        <v>10</v>
      </c>
      <c r="B62" s="63">
        <v>25.808</v>
      </c>
      <c r="C62" s="64">
        <v>24.760999999999999</v>
      </c>
      <c r="D62" s="64">
        <v>23</v>
      </c>
      <c r="E62" s="64">
        <v>17.87</v>
      </c>
      <c r="F62" s="65">
        <v>18.555</v>
      </c>
      <c r="G62" s="65">
        <v>18.166</v>
      </c>
      <c r="H62" s="65">
        <v>17.672999999999998</v>
      </c>
      <c r="I62" s="65">
        <v>16.440000000000001</v>
      </c>
      <c r="J62" s="65">
        <v>14.420999999999999</v>
      </c>
      <c r="K62" s="66">
        <v>13.371</v>
      </c>
    </row>
    <row r="63" spans="1:11" s="62" customFormat="1" ht="17.25" customHeight="1" x14ac:dyDescent="0.2">
      <c r="A63" s="21" t="s">
        <v>11</v>
      </c>
      <c r="B63" s="63">
        <v>25.818999999999999</v>
      </c>
      <c r="C63" s="64">
        <v>24.37</v>
      </c>
      <c r="D63" s="64">
        <v>23.058</v>
      </c>
      <c r="E63" s="64">
        <v>17.956</v>
      </c>
      <c r="F63" s="65">
        <v>18.861000000000001</v>
      </c>
      <c r="G63" s="65">
        <v>18.478999999999999</v>
      </c>
      <c r="H63" s="65">
        <v>17.257999999999999</v>
      </c>
      <c r="I63" s="65">
        <v>16.552</v>
      </c>
      <c r="J63" s="65">
        <v>14.255000000000001</v>
      </c>
      <c r="K63" s="66">
        <v>12.971</v>
      </c>
    </row>
    <row r="64" spans="1:11" s="62" customFormat="1" ht="17.25" customHeight="1" x14ac:dyDescent="0.2">
      <c r="A64" s="21" t="s">
        <v>12</v>
      </c>
      <c r="B64" s="63">
        <v>25.817</v>
      </c>
      <c r="C64" s="64">
        <v>24.196000000000002</v>
      </c>
      <c r="D64" s="64">
        <v>23.193000000000001</v>
      </c>
      <c r="E64" s="64">
        <v>17.878</v>
      </c>
      <c r="F64" s="65">
        <v>18.48</v>
      </c>
      <c r="G64" s="65">
        <v>18.295999999999999</v>
      </c>
      <c r="H64" s="65">
        <v>17.128</v>
      </c>
      <c r="I64" s="65">
        <v>16.254000000000001</v>
      </c>
      <c r="J64" s="65">
        <v>13.47</v>
      </c>
      <c r="K64" s="66">
        <v>12.872999999999999</v>
      </c>
    </row>
    <row r="65" spans="1:11" s="62" customFormat="1" ht="17.25" customHeight="1" x14ac:dyDescent="0.2">
      <c r="A65" s="21" t="s">
        <v>13</v>
      </c>
      <c r="B65" s="63">
        <v>25.847000000000001</v>
      </c>
      <c r="C65" s="64">
        <v>24.193000000000001</v>
      </c>
      <c r="D65" s="64">
        <v>23.204000000000001</v>
      </c>
      <c r="E65" s="64">
        <v>19.012</v>
      </c>
      <c r="F65" s="65">
        <v>17.948</v>
      </c>
      <c r="G65" s="65">
        <v>18.315999999999999</v>
      </c>
      <c r="H65" s="65">
        <v>16.925000000000001</v>
      </c>
      <c r="I65" s="65">
        <v>15.98</v>
      </c>
      <c r="J65" s="65">
        <v>13.943</v>
      </c>
      <c r="K65" s="66">
        <v>12.750999999999999</v>
      </c>
    </row>
    <row r="66" spans="1:11" s="62" customFormat="1" ht="17.25" customHeight="1" thickBot="1" x14ac:dyDescent="0.25">
      <c r="A66" s="54" t="s">
        <v>14</v>
      </c>
      <c r="B66" s="203">
        <v>25.826000000000001</v>
      </c>
      <c r="C66" s="204">
        <v>23.76</v>
      </c>
      <c r="D66" s="204">
        <v>23.149000000000001</v>
      </c>
      <c r="E66" s="204">
        <v>19.535</v>
      </c>
      <c r="F66" s="205">
        <v>17.498999999999999</v>
      </c>
      <c r="G66" s="205">
        <v>18.518999999999998</v>
      </c>
      <c r="H66" s="205">
        <v>16.995999999999999</v>
      </c>
      <c r="I66" s="205">
        <v>15.43</v>
      </c>
      <c r="J66" s="205">
        <v>13.773</v>
      </c>
      <c r="K66" s="206">
        <v>12.483000000000001</v>
      </c>
    </row>
    <row r="67" spans="1:11" s="62" customFormat="1" ht="17.25" customHeight="1" thickTop="1" thickBot="1" x14ac:dyDescent="0.25">
      <c r="A67" s="176" t="s">
        <v>15</v>
      </c>
      <c r="B67" s="177">
        <f t="shared" ref="B67:K67" si="1">AVERAGE(B55:B66)</f>
        <v>25.850166666666667</v>
      </c>
      <c r="C67" s="177">
        <f t="shared" si="1"/>
        <v>24.975666666666669</v>
      </c>
      <c r="D67" s="177">
        <f t="shared" si="1"/>
        <v>23.115916666666674</v>
      </c>
      <c r="E67" s="177">
        <f t="shared" si="1"/>
        <v>19.586499999999997</v>
      </c>
      <c r="F67" s="177">
        <f t="shared" si="1"/>
        <v>18.692499999999999</v>
      </c>
      <c r="G67" s="177">
        <f t="shared" si="1"/>
        <v>17.416916666666669</v>
      </c>
      <c r="H67" s="177">
        <f t="shared" si="1"/>
        <v>17.819000000000006</v>
      </c>
      <c r="I67" s="177">
        <f t="shared" si="1"/>
        <v>16.526083333333332</v>
      </c>
      <c r="J67" s="177">
        <f t="shared" si="1"/>
        <v>14.52125</v>
      </c>
      <c r="K67" s="207">
        <f t="shared" si="1"/>
        <v>13.366999999999999</v>
      </c>
    </row>
    <row r="68" spans="1:11" s="62" customFormat="1" ht="14.25" customHeight="1" x14ac:dyDescent="0.2">
      <c r="A68" s="71"/>
      <c r="B68" s="72"/>
      <c r="C68" s="72"/>
      <c r="D68" s="72"/>
      <c r="E68" s="72"/>
      <c r="F68" s="72"/>
      <c r="G68" s="72"/>
      <c r="H68" s="72"/>
      <c r="I68" s="72"/>
      <c r="J68" s="72"/>
      <c r="K68" s="73"/>
    </row>
    <row r="69" spans="1:11" s="62" customFormat="1" ht="14.2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1"/>
    </row>
    <row r="70" spans="1:11" s="62" customFormat="1" ht="14.25" customHeight="1" thickBot="1" x14ac:dyDescent="0.25">
      <c r="A70" s="477" t="s">
        <v>1</v>
      </c>
      <c r="B70" s="478"/>
      <c r="C70" s="478"/>
      <c r="D70" s="478"/>
      <c r="E70" s="478"/>
      <c r="F70" s="478"/>
      <c r="G70" s="478"/>
      <c r="H70" s="478"/>
      <c r="I70" s="478"/>
      <c r="J70" s="478"/>
      <c r="K70" s="479"/>
    </row>
    <row r="71" spans="1:11" s="62" customFormat="1" ht="12.75" customHeight="1" x14ac:dyDescent="0.2">
      <c r="A71" s="106"/>
      <c r="B71" s="107"/>
      <c r="C71" s="107"/>
      <c r="D71" s="107"/>
      <c r="E71" s="107"/>
      <c r="F71" s="107"/>
      <c r="G71" s="107"/>
      <c r="H71" s="107"/>
      <c r="I71" s="107"/>
      <c r="J71" s="107"/>
      <c r="K71" s="106"/>
    </row>
    <row r="72" spans="1:11" s="62" customFormat="1" ht="12.75" customHeight="1" thickBot="1" x14ac:dyDescent="0.25">
      <c r="A72" s="107"/>
      <c r="B72" s="107"/>
      <c r="C72" s="107"/>
      <c r="D72" s="107"/>
      <c r="E72" s="107"/>
      <c r="F72" s="107"/>
      <c r="G72" s="107"/>
      <c r="H72" s="107"/>
      <c r="I72" s="107"/>
      <c r="J72" s="107"/>
      <c r="K72" s="107"/>
    </row>
    <row r="73" spans="1:11" ht="20.25" customHeight="1" x14ac:dyDescent="0.35">
      <c r="A73" s="443" t="s">
        <v>17</v>
      </c>
      <c r="B73" s="444"/>
      <c r="C73" s="444"/>
      <c r="D73" s="444"/>
      <c r="E73" s="444"/>
      <c r="F73" s="444"/>
      <c r="G73" s="444"/>
      <c r="H73" s="444"/>
      <c r="I73" s="444"/>
      <c r="J73" s="444"/>
      <c r="K73" s="445"/>
    </row>
    <row r="74" spans="1:11" ht="12.75" customHeight="1" x14ac:dyDescent="0.35">
      <c r="A74" s="222"/>
      <c r="B74" s="223"/>
      <c r="C74" s="223"/>
      <c r="D74" s="223"/>
      <c r="E74" s="223"/>
      <c r="F74" s="223"/>
      <c r="G74" s="223"/>
      <c r="H74" s="223"/>
      <c r="I74" s="223"/>
      <c r="J74" s="223"/>
      <c r="K74" s="224"/>
    </row>
    <row r="75" spans="1:11" ht="18.75" customHeight="1" x14ac:dyDescent="0.35">
      <c r="A75" s="550" t="s">
        <v>52</v>
      </c>
      <c r="B75" s="551"/>
      <c r="C75" s="551"/>
      <c r="D75" s="551"/>
      <c r="E75" s="551"/>
      <c r="F75" s="551"/>
      <c r="G75" s="551"/>
      <c r="H75" s="551"/>
      <c r="I75" s="551"/>
      <c r="J75" s="551"/>
      <c r="K75" s="552"/>
    </row>
    <row r="76" spans="1:11" ht="18.75" customHeight="1" x14ac:dyDescent="0.35">
      <c r="A76" s="553" t="s">
        <v>339</v>
      </c>
      <c r="B76" s="554"/>
      <c r="C76" s="554"/>
      <c r="D76" s="554"/>
      <c r="E76" s="554"/>
      <c r="F76" s="554"/>
      <c r="G76" s="554"/>
      <c r="H76" s="554"/>
      <c r="I76" s="554"/>
      <c r="J76" s="554"/>
      <c r="K76" s="555"/>
    </row>
    <row r="77" spans="1:11" ht="18.75" customHeight="1" x14ac:dyDescent="0.35">
      <c r="A77" s="564" t="s">
        <v>156</v>
      </c>
      <c r="B77" s="565"/>
      <c r="C77" s="565"/>
      <c r="D77" s="565"/>
      <c r="E77" s="565"/>
      <c r="F77" s="565"/>
      <c r="G77" s="565"/>
      <c r="H77" s="565"/>
      <c r="I77" s="565"/>
      <c r="J77" s="565"/>
      <c r="K77" s="566"/>
    </row>
    <row r="78" spans="1:11" ht="12.75" customHeight="1" x14ac:dyDescent="0.35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1"/>
    </row>
    <row r="79" spans="1:11" ht="17.25" customHeight="1" x14ac:dyDescent="0.35">
      <c r="A79" s="474" t="s">
        <v>259</v>
      </c>
      <c r="B79" s="455">
        <v>1980</v>
      </c>
      <c r="C79" s="455">
        <v>1981</v>
      </c>
      <c r="D79" s="455">
        <v>1982</v>
      </c>
      <c r="E79" s="455">
        <v>1983</v>
      </c>
      <c r="F79" s="455">
        <v>1984</v>
      </c>
      <c r="G79" s="455">
        <v>1985</v>
      </c>
      <c r="H79" s="455">
        <v>1986</v>
      </c>
      <c r="I79" s="455">
        <v>1987</v>
      </c>
      <c r="J79" s="455">
        <v>1988</v>
      </c>
      <c r="K79" s="518">
        <v>1989</v>
      </c>
    </row>
    <row r="80" spans="1:11" ht="17.25" customHeight="1" x14ac:dyDescent="0.35">
      <c r="A80" s="475"/>
      <c r="B80" s="456" t="s">
        <v>60</v>
      </c>
      <c r="C80" s="456" t="s">
        <v>60</v>
      </c>
      <c r="D80" s="456" t="s">
        <v>60</v>
      </c>
      <c r="E80" s="456" t="s">
        <v>60</v>
      </c>
      <c r="F80" s="456" t="s">
        <v>60</v>
      </c>
      <c r="G80" s="456" t="s">
        <v>60</v>
      </c>
      <c r="H80" s="456" t="s">
        <v>60</v>
      </c>
      <c r="I80" s="456" t="s">
        <v>60</v>
      </c>
      <c r="J80" s="456" t="s">
        <v>60</v>
      </c>
      <c r="K80" s="580" t="s">
        <v>60</v>
      </c>
    </row>
    <row r="81" spans="1:11" ht="17.25" customHeight="1" x14ac:dyDescent="0.35">
      <c r="A81" s="40" t="s">
        <v>3</v>
      </c>
      <c r="B81" s="63">
        <v>12.384</v>
      </c>
      <c r="C81" s="64">
        <v>14.241</v>
      </c>
      <c r="D81" s="64">
        <v>16.076000000000001</v>
      </c>
      <c r="E81" s="64">
        <v>16.786999999999999</v>
      </c>
      <c r="F81" s="65">
        <v>19.785</v>
      </c>
      <c r="G81" s="65">
        <v>22.242999999999999</v>
      </c>
      <c r="H81" s="65">
        <v>17.170000000000002</v>
      </c>
      <c r="I81" s="65">
        <v>13.055</v>
      </c>
      <c r="J81" s="65">
        <v>11.622999999999999</v>
      </c>
      <c r="K81" s="66">
        <v>12.872999999999999</v>
      </c>
    </row>
    <row r="82" spans="1:11" ht="17.25" customHeight="1" x14ac:dyDescent="0.35">
      <c r="A82" s="21" t="s">
        <v>4</v>
      </c>
      <c r="B82" s="63">
        <v>12.523999999999999</v>
      </c>
      <c r="C82" s="64">
        <v>15.180999999999999</v>
      </c>
      <c r="D82" s="64">
        <v>16.600000000000001</v>
      </c>
      <c r="E82" s="64">
        <v>17.510000000000002</v>
      </c>
      <c r="F82" s="65">
        <v>19.07</v>
      </c>
      <c r="G82" s="65">
        <v>23.126000000000001</v>
      </c>
      <c r="H82" s="65">
        <v>16.405999999999999</v>
      </c>
      <c r="I82" s="65">
        <v>12.848000000000001</v>
      </c>
      <c r="J82" s="65">
        <v>11.922000000000001</v>
      </c>
      <c r="K82" s="66">
        <v>13.026</v>
      </c>
    </row>
    <row r="83" spans="1:11" ht="17.25" customHeight="1" x14ac:dyDescent="0.35">
      <c r="A83" s="21" t="s">
        <v>5</v>
      </c>
      <c r="B83" s="63">
        <v>13.24</v>
      </c>
      <c r="C83" s="64">
        <v>14.919</v>
      </c>
      <c r="D83" s="64">
        <v>16.707999999999998</v>
      </c>
      <c r="E83" s="64">
        <v>16.934999999999999</v>
      </c>
      <c r="F83" s="65">
        <v>18.283000000000001</v>
      </c>
      <c r="G83" s="65">
        <v>23.245999999999999</v>
      </c>
      <c r="H83" s="65">
        <v>15.888</v>
      </c>
      <c r="I83" s="65">
        <v>12.89</v>
      </c>
      <c r="J83" s="65">
        <v>11.789</v>
      </c>
      <c r="K83" s="66">
        <v>13.122</v>
      </c>
    </row>
    <row r="84" spans="1:11" ht="17.25" customHeight="1" x14ac:dyDescent="0.35">
      <c r="A84" s="21" t="s">
        <v>6</v>
      </c>
      <c r="B84" s="63">
        <v>13.366</v>
      </c>
      <c r="C84" s="64">
        <v>15.282999999999999</v>
      </c>
      <c r="D84" s="64">
        <v>16.844999999999999</v>
      </c>
      <c r="E84" s="64">
        <v>17.149000000000001</v>
      </c>
      <c r="F84" s="65">
        <v>18.585999999999999</v>
      </c>
      <c r="G84" s="65">
        <v>21.663</v>
      </c>
      <c r="H84" s="65">
        <v>15.968999999999999</v>
      </c>
      <c r="I84" s="65">
        <v>12.73</v>
      </c>
      <c r="J84" s="65">
        <v>11.76</v>
      </c>
      <c r="K84" s="66">
        <v>13.162000000000001</v>
      </c>
    </row>
    <row r="85" spans="1:11" ht="17.25" customHeight="1" x14ac:dyDescent="0.35">
      <c r="A85" s="21" t="s">
        <v>7</v>
      </c>
      <c r="B85" s="63">
        <v>12.784000000000001</v>
      </c>
      <c r="C85" s="64">
        <v>16.198</v>
      </c>
      <c r="D85" s="64">
        <v>16.259</v>
      </c>
      <c r="E85" s="64">
        <v>17.376999999999999</v>
      </c>
      <c r="F85" s="65">
        <v>19.332999999999998</v>
      </c>
      <c r="G85" s="65">
        <v>21.888999999999999</v>
      </c>
      <c r="H85" s="65">
        <v>15.657</v>
      </c>
      <c r="I85" s="65">
        <v>12.558</v>
      </c>
      <c r="J85" s="65">
        <v>11.906000000000001</v>
      </c>
      <c r="K85" s="66">
        <v>13.718999999999999</v>
      </c>
    </row>
    <row r="86" spans="1:11" ht="17.25" customHeight="1" x14ac:dyDescent="0.35">
      <c r="A86" s="21" t="s">
        <v>8</v>
      </c>
      <c r="B86" s="63">
        <v>12.583</v>
      </c>
      <c r="C86" s="64">
        <v>16.783000000000001</v>
      </c>
      <c r="D86" s="64">
        <v>17.123000000000001</v>
      </c>
      <c r="E86" s="64">
        <v>17.957000000000001</v>
      </c>
      <c r="F86" s="65">
        <v>19.216000000000001</v>
      </c>
      <c r="G86" s="65">
        <v>21.533999999999999</v>
      </c>
      <c r="H86" s="65">
        <v>15.714</v>
      </c>
      <c r="I86" s="65">
        <v>12.757999999999999</v>
      </c>
      <c r="J86" s="65">
        <v>12.346</v>
      </c>
      <c r="K86" s="66">
        <v>13.94</v>
      </c>
    </row>
    <row r="87" spans="1:11" ht="17.25" customHeight="1" x14ac:dyDescent="0.35">
      <c r="A87" s="21" t="s">
        <v>9</v>
      </c>
      <c r="B87" s="63">
        <v>12.401</v>
      </c>
      <c r="C87" s="64">
        <v>17.177</v>
      </c>
      <c r="D87" s="64">
        <v>17.343</v>
      </c>
      <c r="E87" s="64">
        <v>18.199000000000002</v>
      </c>
      <c r="F87" s="65">
        <v>19.977</v>
      </c>
      <c r="G87" s="65">
        <v>20.494</v>
      </c>
      <c r="H87" s="65">
        <v>15.141999999999999</v>
      </c>
      <c r="I87" s="65">
        <v>12.981999999999999</v>
      </c>
      <c r="J87" s="65">
        <v>12.965999999999999</v>
      </c>
      <c r="K87" s="66">
        <v>13.331</v>
      </c>
    </row>
    <row r="88" spans="1:11" ht="17.25" customHeight="1" x14ac:dyDescent="0.35">
      <c r="A88" s="21" t="s">
        <v>10</v>
      </c>
      <c r="B88" s="63">
        <v>12.683</v>
      </c>
      <c r="C88" s="64">
        <v>17.556999999999999</v>
      </c>
      <c r="D88" s="64">
        <v>17.422999999999998</v>
      </c>
      <c r="E88" s="64">
        <v>18.776</v>
      </c>
      <c r="F88" s="65">
        <v>20.282</v>
      </c>
      <c r="G88" s="65">
        <v>19.608000000000001</v>
      </c>
      <c r="H88" s="65">
        <v>14.515000000000001</v>
      </c>
      <c r="I88" s="65">
        <v>13.064</v>
      </c>
      <c r="J88" s="65">
        <v>13.276</v>
      </c>
      <c r="K88" s="66">
        <v>13.552</v>
      </c>
    </row>
    <row r="89" spans="1:11" ht="17.25" customHeight="1" x14ac:dyDescent="0.35">
      <c r="A89" s="21" t="s">
        <v>11</v>
      </c>
      <c r="B89" s="63">
        <v>12.667999999999999</v>
      </c>
      <c r="C89" s="64">
        <v>16.553000000000001</v>
      </c>
      <c r="D89" s="64">
        <v>17.59</v>
      </c>
      <c r="E89" s="64">
        <v>18.754999999999999</v>
      </c>
      <c r="F89" s="65">
        <v>21.24</v>
      </c>
      <c r="G89" s="65">
        <v>19.948</v>
      </c>
      <c r="H89" s="65">
        <v>14.352</v>
      </c>
      <c r="I89" s="65">
        <v>12.757</v>
      </c>
      <c r="J89" s="65">
        <v>13.132999999999999</v>
      </c>
      <c r="K89" s="66">
        <v>13.747999999999999</v>
      </c>
    </row>
    <row r="90" spans="1:11" ht="17.25" customHeight="1" x14ac:dyDescent="0.35">
      <c r="A90" s="21" t="s">
        <v>12</v>
      </c>
      <c r="B90" s="63">
        <v>13.023</v>
      </c>
      <c r="C90" s="64">
        <v>15.752000000000001</v>
      </c>
      <c r="D90" s="64">
        <v>17.777000000000001</v>
      </c>
      <c r="E90" s="64">
        <v>18.295000000000002</v>
      </c>
      <c r="F90" s="65">
        <v>21.573</v>
      </c>
      <c r="G90" s="65">
        <v>18.579000000000001</v>
      </c>
      <c r="H90" s="65">
        <v>14.105</v>
      </c>
      <c r="I90" s="65">
        <v>12.696999999999999</v>
      </c>
      <c r="J90" s="65">
        <v>12.82</v>
      </c>
      <c r="K90" s="66">
        <v>13.147</v>
      </c>
    </row>
    <row r="91" spans="1:11" ht="17.25" customHeight="1" x14ac:dyDescent="0.35">
      <c r="A91" s="21" t="s">
        <v>13</v>
      </c>
      <c r="B91" s="63">
        <v>13.606999999999999</v>
      </c>
      <c r="C91" s="64">
        <v>15.615</v>
      </c>
      <c r="D91" s="64">
        <v>17.943000000000001</v>
      </c>
      <c r="E91" s="64">
        <v>18.896000000000001</v>
      </c>
      <c r="F91" s="65">
        <v>21.003</v>
      </c>
      <c r="G91" s="65">
        <v>18.228000000000002</v>
      </c>
      <c r="H91" s="65">
        <v>14.257999999999999</v>
      </c>
      <c r="I91" s="65">
        <v>11.839</v>
      </c>
      <c r="J91" s="65">
        <v>12.291</v>
      </c>
      <c r="K91" s="66">
        <v>12.881</v>
      </c>
    </row>
    <row r="92" spans="1:11" ht="17.25" customHeight="1" thickBot="1" x14ac:dyDescent="0.4">
      <c r="A92" s="54" t="s">
        <v>14</v>
      </c>
      <c r="B92" s="203">
        <v>14</v>
      </c>
      <c r="C92" s="204">
        <v>15.84</v>
      </c>
      <c r="D92" s="204">
        <v>17.016999999999999</v>
      </c>
      <c r="E92" s="204">
        <v>19.382000000000001</v>
      </c>
      <c r="F92" s="205">
        <v>21.754000000000001</v>
      </c>
      <c r="G92" s="205">
        <v>17.692</v>
      </c>
      <c r="H92" s="205">
        <v>14.03</v>
      </c>
      <c r="I92" s="205">
        <v>11.505000000000001</v>
      </c>
      <c r="J92" s="205">
        <v>12.34</v>
      </c>
      <c r="K92" s="206">
        <v>12.266999999999999</v>
      </c>
    </row>
    <row r="93" spans="1:11" ht="17.25" customHeight="1" thickTop="1" thickBot="1" x14ac:dyDescent="0.4">
      <c r="A93" s="176" t="s">
        <v>15</v>
      </c>
      <c r="B93" s="177">
        <f t="shared" ref="B93:K93" si="2">AVERAGE(B81:B92)</f>
        <v>12.938583333333334</v>
      </c>
      <c r="C93" s="177">
        <f t="shared" si="2"/>
        <v>15.92491666666667</v>
      </c>
      <c r="D93" s="177">
        <f t="shared" si="2"/>
        <v>17.058666666666671</v>
      </c>
      <c r="E93" s="177">
        <f t="shared" si="2"/>
        <v>18.001500000000004</v>
      </c>
      <c r="F93" s="177">
        <f t="shared" si="2"/>
        <v>20.008500000000002</v>
      </c>
      <c r="G93" s="177">
        <f t="shared" si="2"/>
        <v>20.687500000000004</v>
      </c>
      <c r="H93" s="177">
        <f t="shared" si="2"/>
        <v>15.267166666666666</v>
      </c>
      <c r="I93" s="177">
        <f t="shared" si="2"/>
        <v>12.64025</v>
      </c>
      <c r="J93" s="177">
        <f t="shared" si="2"/>
        <v>12.347666666666667</v>
      </c>
      <c r="K93" s="207">
        <f t="shared" si="2"/>
        <v>13.230666666666666</v>
      </c>
    </row>
    <row r="94" spans="1:11" ht="14.25" customHeight="1" x14ac:dyDescent="0.35">
      <c r="A94" s="71"/>
      <c r="B94" s="72"/>
      <c r="C94" s="72"/>
      <c r="D94" s="72"/>
      <c r="E94" s="72"/>
      <c r="F94" s="72"/>
      <c r="G94" s="72"/>
      <c r="H94" s="72"/>
      <c r="I94" s="72"/>
      <c r="J94" s="72"/>
      <c r="K94" s="73"/>
    </row>
    <row r="95" spans="1:11" ht="14.25" customHeight="1" x14ac:dyDescent="0.35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1"/>
    </row>
    <row r="96" spans="1:11" ht="14.25" customHeight="1" thickBot="1" x14ac:dyDescent="0.4">
      <c r="A96" s="477" t="s">
        <v>1</v>
      </c>
      <c r="B96" s="478"/>
      <c r="C96" s="478"/>
      <c r="D96" s="478"/>
      <c r="E96" s="478"/>
      <c r="F96" s="478"/>
      <c r="G96" s="478"/>
      <c r="H96" s="478"/>
      <c r="I96" s="478"/>
      <c r="J96" s="478"/>
      <c r="K96" s="479"/>
    </row>
    <row r="97" spans="1:12" ht="12.75" customHeight="1" x14ac:dyDescent="0.35">
      <c r="A97" s="106"/>
      <c r="B97" s="107"/>
      <c r="C97" s="107"/>
      <c r="D97" s="107"/>
      <c r="E97" s="107"/>
      <c r="F97" s="107"/>
      <c r="G97" s="107"/>
      <c r="H97" s="107"/>
      <c r="I97" s="107"/>
      <c r="J97" s="107"/>
      <c r="K97" s="107"/>
    </row>
    <row r="98" spans="1:12" ht="12.75" customHeight="1" thickBot="1" x14ac:dyDescent="0.4">
      <c r="A98" s="107"/>
      <c r="B98" s="107"/>
      <c r="C98" s="107"/>
      <c r="D98" s="107"/>
      <c r="E98" s="107"/>
      <c r="F98" s="107"/>
      <c r="G98" s="107"/>
      <c r="H98" s="107"/>
      <c r="I98" s="107"/>
      <c r="J98" s="107"/>
      <c r="K98" s="107"/>
    </row>
    <row r="99" spans="1:12" s="62" customFormat="1" ht="20.25" customHeight="1" x14ac:dyDescent="0.3">
      <c r="A99" s="443" t="s">
        <v>17</v>
      </c>
      <c r="B99" s="444"/>
      <c r="C99" s="444"/>
      <c r="D99" s="444"/>
      <c r="E99" s="444"/>
      <c r="F99" s="444"/>
      <c r="G99" s="444"/>
      <c r="H99" s="444"/>
      <c r="I99" s="444"/>
      <c r="J99" s="445"/>
      <c r="K99" s="1"/>
    </row>
    <row r="100" spans="1:12" s="62" customFormat="1" ht="12.75" customHeight="1" x14ac:dyDescent="0.3">
      <c r="A100" s="222"/>
      <c r="B100" s="223"/>
      <c r="C100" s="223"/>
      <c r="D100" s="223"/>
      <c r="E100" s="223"/>
      <c r="F100" s="223"/>
      <c r="G100" s="223"/>
      <c r="H100" s="223"/>
      <c r="I100" s="223"/>
      <c r="J100" s="224"/>
      <c r="K100" s="1"/>
    </row>
    <row r="101" spans="1:12" ht="18.75" customHeight="1" x14ac:dyDescent="0.35">
      <c r="A101" s="550" t="s">
        <v>52</v>
      </c>
      <c r="B101" s="551"/>
      <c r="C101" s="551"/>
      <c r="D101" s="551"/>
      <c r="E101" s="551"/>
      <c r="F101" s="551"/>
      <c r="G101" s="551"/>
      <c r="H101" s="551"/>
      <c r="I101" s="551"/>
      <c r="J101" s="552"/>
      <c r="K101" s="1"/>
      <c r="L101" s="3"/>
    </row>
    <row r="102" spans="1:12" ht="18.75" customHeight="1" x14ac:dyDescent="0.35">
      <c r="A102" s="553" t="s">
        <v>339</v>
      </c>
      <c r="B102" s="554"/>
      <c r="C102" s="554"/>
      <c r="D102" s="554"/>
      <c r="E102" s="554"/>
      <c r="F102" s="554"/>
      <c r="G102" s="554"/>
      <c r="H102" s="554"/>
      <c r="I102" s="554"/>
      <c r="J102" s="555"/>
      <c r="K102" s="6"/>
      <c r="L102" s="3"/>
    </row>
    <row r="103" spans="1:12" ht="18.75" customHeight="1" x14ac:dyDescent="0.35">
      <c r="A103" s="564" t="s">
        <v>156</v>
      </c>
      <c r="B103" s="565"/>
      <c r="C103" s="565"/>
      <c r="D103" s="565"/>
      <c r="E103" s="565"/>
      <c r="F103" s="565"/>
      <c r="G103" s="565"/>
      <c r="H103" s="565"/>
      <c r="I103" s="565"/>
      <c r="J103" s="566"/>
      <c r="K103" s="7"/>
      <c r="L103" s="3"/>
    </row>
    <row r="104" spans="1:12" ht="12.75" customHeight="1" x14ac:dyDescent="0.35">
      <c r="A104" s="59"/>
      <c r="B104" s="60"/>
      <c r="C104" s="60"/>
      <c r="D104" s="60"/>
      <c r="E104" s="60"/>
      <c r="F104" s="60"/>
      <c r="G104" s="60"/>
      <c r="H104" s="60"/>
      <c r="I104" s="60"/>
      <c r="J104" s="61"/>
      <c r="K104" s="60"/>
      <c r="L104" s="3"/>
    </row>
    <row r="105" spans="1:12" ht="17.25" customHeight="1" x14ac:dyDescent="0.35">
      <c r="A105" s="474" t="s">
        <v>259</v>
      </c>
      <c r="B105" s="455">
        <v>1990</v>
      </c>
      <c r="C105" s="455">
        <v>1991</v>
      </c>
      <c r="D105" s="455">
        <v>1992</v>
      </c>
      <c r="E105" s="455">
        <v>1993</v>
      </c>
      <c r="F105" s="455">
        <v>1994</v>
      </c>
      <c r="G105" s="455">
        <v>1995</v>
      </c>
      <c r="H105" s="455">
        <v>1996</v>
      </c>
      <c r="I105" s="455">
        <v>1997</v>
      </c>
      <c r="J105" s="492" t="s">
        <v>56</v>
      </c>
      <c r="K105" s="108"/>
      <c r="L105" s="3"/>
    </row>
    <row r="106" spans="1:12" ht="17.25" customHeight="1" x14ac:dyDescent="0.35">
      <c r="A106" s="475"/>
      <c r="B106" s="456" t="s">
        <v>60</v>
      </c>
      <c r="C106" s="456" t="s">
        <v>60</v>
      </c>
      <c r="D106" s="456" t="s">
        <v>60</v>
      </c>
      <c r="E106" s="456" t="s">
        <v>60</v>
      </c>
      <c r="F106" s="456" t="s">
        <v>60</v>
      </c>
      <c r="G106" s="456" t="s">
        <v>60</v>
      </c>
      <c r="H106" s="456" t="s">
        <v>60</v>
      </c>
      <c r="I106" s="456" t="s">
        <v>60</v>
      </c>
      <c r="J106" s="493" t="s">
        <v>60</v>
      </c>
      <c r="K106" s="108"/>
      <c r="L106" s="3"/>
    </row>
    <row r="107" spans="1:12" ht="17.25" customHeight="1" x14ac:dyDescent="0.35">
      <c r="A107" s="40" t="s">
        <v>3</v>
      </c>
      <c r="B107" s="63">
        <v>11.907</v>
      </c>
      <c r="C107" s="64">
        <v>10.627000000000001</v>
      </c>
      <c r="D107" s="64">
        <v>11.116</v>
      </c>
      <c r="E107" s="64">
        <v>11.363</v>
      </c>
      <c r="F107" s="65">
        <v>12.255000000000001</v>
      </c>
      <c r="G107" s="65">
        <v>10.773999999999999</v>
      </c>
      <c r="H107" s="65">
        <v>10.278</v>
      </c>
      <c r="I107" s="65">
        <v>11.302</v>
      </c>
      <c r="J107" s="66">
        <v>12.776</v>
      </c>
      <c r="K107" s="108"/>
      <c r="L107" s="3"/>
    </row>
    <row r="108" spans="1:12" ht="17.25" customHeight="1" x14ac:dyDescent="0.35">
      <c r="A108" s="21" t="s">
        <v>4</v>
      </c>
      <c r="B108" s="63">
        <v>11.805999999999999</v>
      </c>
      <c r="C108" s="64">
        <v>10.409000000000001</v>
      </c>
      <c r="D108" s="64">
        <v>11.398</v>
      </c>
      <c r="E108" s="64">
        <v>11.551</v>
      </c>
      <c r="F108" s="65">
        <v>12.218999999999999</v>
      </c>
      <c r="G108" s="65">
        <v>10.571</v>
      </c>
      <c r="H108" s="65">
        <v>10.311999999999999</v>
      </c>
      <c r="I108" s="65">
        <v>11.785</v>
      </c>
      <c r="J108" s="66">
        <v>12.763</v>
      </c>
      <c r="K108" s="108"/>
      <c r="L108" s="3"/>
    </row>
    <row r="109" spans="1:12" ht="17.25" customHeight="1" x14ac:dyDescent="0.35">
      <c r="A109" s="21" t="s">
        <v>5</v>
      </c>
      <c r="B109" s="63">
        <v>11.997999999999999</v>
      </c>
      <c r="C109" s="64">
        <v>11.2065</v>
      </c>
      <c r="D109" s="64">
        <v>11.692</v>
      </c>
      <c r="E109" s="64">
        <v>11.590999999999999</v>
      </c>
      <c r="F109" s="65">
        <v>11.907999999999999</v>
      </c>
      <c r="G109" s="65">
        <v>9.8949999999999996</v>
      </c>
      <c r="H109" s="65">
        <v>10.393000000000001</v>
      </c>
      <c r="I109" s="65">
        <v>11.945</v>
      </c>
      <c r="J109" s="66">
        <v>12.852</v>
      </c>
      <c r="K109" s="108"/>
      <c r="L109" s="3"/>
    </row>
    <row r="110" spans="1:12" ht="17.25" customHeight="1" x14ac:dyDescent="0.35">
      <c r="A110" s="21" t="s">
        <v>6</v>
      </c>
      <c r="B110" s="63">
        <v>11.878</v>
      </c>
      <c r="C110" s="64">
        <v>11.983000000000001</v>
      </c>
      <c r="D110" s="64">
        <v>11.601000000000001</v>
      </c>
      <c r="E110" s="64">
        <v>11.228999999999999</v>
      </c>
      <c r="F110" s="65">
        <v>11.948</v>
      </c>
      <c r="G110" s="65">
        <v>9.7100000000000009</v>
      </c>
      <c r="H110" s="65">
        <v>10.590999999999999</v>
      </c>
      <c r="I110" s="65">
        <v>12.042</v>
      </c>
      <c r="J110" s="66">
        <v>12.768000000000001</v>
      </c>
      <c r="K110" s="108"/>
      <c r="L110" s="3"/>
    </row>
    <row r="111" spans="1:12" ht="17.25" customHeight="1" x14ac:dyDescent="0.35">
      <c r="A111" s="21" t="s">
        <v>7</v>
      </c>
      <c r="B111" s="63">
        <v>11.693</v>
      </c>
      <c r="C111" s="64">
        <v>12.07</v>
      </c>
      <c r="D111" s="64">
        <v>11.406000000000001</v>
      </c>
      <c r="E111" s="64">
        <v>11.302</v>
      </c>
      <c r="F111" s="65">
        <v>11.66</v>
      </c>
      <c r="G111" s="65">
        <v>9.8970000000000002</v>
      </c>
      <c r="H111" s="65">
        <v>10.788</v>
      </c>
      <c r="I111" s="65">
        <v>11.983000000000001</v>
      </c>
      <c r="J111" s="66">
        <v>12.488</v>
      </c>
      <c r="K111" s="108"/>
      <c r="L111" s="3"/>
    </row>
    <row r="112" spans="1:12" ht="17.25" customHeight="1" x14ac:dyDescent="0.35">
      <c r="A112" s="21" t="s">
        <v>8</v>
      </c>
      <c r="B112" s="63">
        <v>11.849</v>
      </c>
      <c r="C112" s="64">
        <v>12.557</v>
      </c>
      <c r="D112" s="64">
        <v>11.079000000000001</v>
      </c>
      <c r="E112" s="64">
        <v>11.625999999999999</v>
      </c>
      <c r="F112" s="65">
        <v>11.461</v>
      </c>
      <c r="G112" s="65">
        <v>9.8480000000000008</v>
      </c>
      <c r="H112" s="65">
        <v>10.747</v>
      </c>
      <c r="I112" s="65">
        <v>12.157</v>
      </c>
      <c r="J112" s="66">
        <v>12.606</v>
      </c>
      <c r="K112" s="108"/>
      <c r="L112" s="3"/>
    </row>
    <row r="113" spans="1:12" ht="17.25" customHeight="1" x14ac:dyDescent="0.35">
      <c r="A113" s="21" t="s">
        <v>9</v>
      </c>
      <c r="B113" s="63">
        <v>11.54</v>
      </c>
      <c r="C113" s="64">
        <v>12.590999999999999</v>
      </c>
      <c r="D113" s="64">
        <v>10.493</v>
      </c>
      <c r="E113" s="64">
        <v>12.07</v>
      </c>
      <c r="F113" s="65">
        <v>11.052</v>
      </c>
      <c r="G113" s="65">
        <v>9.7710000000000008</v>
      </c>
      <c r="H113" s="65">
        <v>10.590999999999999</v>
      </c>
      <c r="I113" s="65">
        <v>12.606</v>
      </c>
      <c r="J113" s="66">
        <v>12.647</v>
      </c>
      <c r="K113" s="108"/>
      <c r="L113" s="3"/>
    </row>
    <row r="114" spans="1:12" ht="17.25" customHeight="1" x14ac:dyDescent="0.35">
      <c r="A114" s="21" t="s">
        <v>10</v>
      </c>
      <c r="B114" s="63">
        <v>11.054</v>
      </c>
      <c r="C114" s="64">
        <v>12.285</v>
      </c>
      <c r="D114" s="64">
        <v>10.210000000000001</v>
      </c>
      <c r="E114" s="64">
        <v>11.936999999999999</v>
      </c>
      <c r="F114" s="65">
        <v>11.012</v>
      </c>
      <c r="G114" s="65">
        <v>10.159000000000001</v>
      </c>
      <c r="H114" s="65">
        <v>10.43</v>
      </c>
      <c r="I114" s="65">
        <v>12.968999999999999</v>
      </c>
      <c r="J114" s="66">
        <v>12.583</v>
      </c>
      <c r="K114" s="108"/>
      <c r="L114" s="3"/>
    </row>
    <row r="115" spans="1:12" ht="17.25" customHeight="1" x14ac:dyDescent="0.35">
      <c r="A115" s="21" t="s">
        <v>11</v>
      </c>
      <c r="B115" s="63">
        <v>11.042</v>
      </c>
      <c r="C115" s="64">
        <v>11.949</v>
      </c>
      <c r="D115" s="64">
        <v>10.189</v>
      </c>
      <c r="E115" s="64">
        <v>11.42</v>
      </c>
      <c r="F115" s="65">
        <v>10.917</v>
      </c>
      <c r="G115" s="65">
        <v>10.286</v>
      </c>
      <c r="H115" s="65">
        <v>10.595000000000001</v>
      </c>
      <c r="I115" s="65">
        <v>12.595000000000001</v>
      </c>
      <c r="J115" s="66">
        <v>11.984</v>
      </c>
      <c r="K115" s="108"/>
      <c r="L115" s="3"/>
    </row>
    <row r="116" spans="1:12" ht="17.25" customHeight="1" x14ac:dyDescent="0.35">
      <c r="A116" s="21" t="s">
        <v>12</v>
      </c>
      <c r="B116" s="63">
        <v>10.728999999999999</v>
      </c>
      <c r="C116" s="64">
        <v>11.897</v>
      </c>
      <c r="D116" s="64">
        <v>10.395</v>
      </c>
      <c r="E116" s="64">
        <v>11.507</v>
      </c>
      <c r="F116" s="65">
        <v>10.71</v>
      </c>
      <c r="G116" s="65">
        <v>9.9640000000000004</v>
      </c>
      <c r="H116" s="65">
        <v>10.756</v>
      </c>
      <c r="I116" s="65">
        <v>12.372999999999999</v>
      </c>
      <c r="J116" s="66">
        <v>11.516999999999999</v>
      </c>
      <c r="K116" s="108"/>
      <c r="L116" s="3"/>
    </row>
    <row r="117" spans="1:12" ht="17.25" customHeight="1" x14ac:dyDescent="0.35">
      <c r="A117" s="21" t="s">
        <v>13</v>
      </c>
      <c r="B117" s="63">
        <v>10.444000000000001</v>
      </c>
      <c r="C117" s="64">
        <v>11.413</v>
      </c>
      <c r="D117" s="64">
        <v>11.167</v>
      </c>
      <c r="E117" s="64">
        <v>11.965</v>
      </c>
      <c r="F117" s="65">
        <v>10.849</v>
      </c>
      <c r="G117" s="65">
        <v>9.9670000000000005</v>
      </c>
      <c r="H117" s="65">
        <v>10.637</v>
      </c>
      <c r="I117" s="65">
        <v>12.198</v>
      </c>
      <c r="J117" s="66">
        <v>11.829000000000001</v>
      </c>
      <c r="K117" s="108"/>
      <c r="L117" s="3"/>
    </row>
    <row r="118" spans="1:12" ht="17.25" customHeight="1" thickBot="1" x14ac:dyDescent="0.4">
      <c r="A118" s="54" t="s">
        <v>14</v>
      </c>
      <c r="B118" s="203">
        <v>10.497999999999999</v>
      </c>
      <c r="C118" s="204">
        <v>11.065</v>
      </c>
      <c r="D118" s="204">
        <v>11.125999999999999</v>
      </c>
      <c r="E118" s="204">
        <v>12.026</v>
      </c>
      <c r="F118" s="205">
        <v>11.071999999999999</v>
      </c>
      <c r="G118" s="205">
        <v>10.138999999999999</v>
      </c>
      <c r="H118" s="205">
        <v>10.919</v>
      </c>
      <c r="I118" s="205">
        <v>12.497999999999999</v>
      </c>
      <c r="J118" s="206">
        <v>11.734999999999999</v>
      </c>
      <c r="K118" s="108"/>
      <c r="L118" s="3"/>
    </row>
    <row r="119" spans="1:12" ht="17.25" customHeight="1" thickTop="1" thickBot="1" x14ac:dyDescent="0.4">
      <c r="A119" s="176" t="s">
        <v>15</v>
      </c>
      <c r="B119" s="177">
        <f t="shared" ref="B119:J119" si="3">AVERAGE(B107:B118)</f>
        <v>11.369833333333332</v>
      </c>
      <c r="C119" s="177">
        <f t="shared" si="3"/>
        <v>11.671041666666666</v>
      </c>
      <c r="D119" s="177">
        <f t="shared" si="3"/>
        <v>10.989333333333333</v>
      </c>
      <c r="E119" s="177">
        <f t="shared" si="3"/>
        <v>11.632250000000001</v>
      </c>
      <c r="F119" s="177">
        <f t="shared" si="3"/>
        <v>11.421916666666666</v>
      </c>
      <c r="G119" s="177">
        <f t="shared" si="3"/>
        <v>10.081750000000001</v>
      </c>
      <c r="H119" s="177">
        <f t="shared" si="3"/>
        <v>10.586416666666667</v>
      </c>
      <c r="I119" s="177">
        <f t="shared" si="3"/>
        <v>12.204416666666665</v>
      </c>
      <c r="J119" s="207">
        <f t="shared" si="3"/>
        <v>12.379</v>
      </c>
      <c r="K119" s="108"/>
      <c r="L119" s="3"/>
    </row>
    <row r="120" spans="1:12" ht="14.25" customHeight="1" x14ac:dyDescent="0.35">
      <c r="A120" s="71"/>
      <c r="B120" s="72"/>
      <c r="C120" s="72"/>
      <c r="D120" s="72"/>
      <c r="E120" s="72"/>
      <c r="F120" s="72"/>
      <c r="G120" s="72"/>
      <c r="H120" s="72"/>
      <c r="I120" s="72"/>
      <c r="J120" s="73"/>
      <c r="K120" s="151"/>
      <c r="L120" s="3"/>
    </row>
    <row r="121" spans="1:12" ht="14.25" customHeight="1" x14ac:dyDescent="0.35">
      <c r="A121" s="91" t="s">
        <v>104</v>
      </c>
      <c r="B121" s="72"/>
      <c r="C121" s="72"/>
      <c r="D121" s="72"/>
      <c r="E121" s="72"/>
      <c r="F121" s="72"/>
      <c r="G121" s="72"/>
      <c r="H121" s="72"/>
      <c r="I121" s="72"/>
      <c r="J121" s="73"/>
      <c r="K121" s="151"/>
      <c r="L121" s="3"/>
    </row>
    <row r="122" spans="1:12" ht="14.25" customHeight="1" x14ac:dyDescent="0.35">
      <c r="A122" s="59"/>
      <c r="B122" s="60"/>
      <c r="C122" s="60"/>
      <c r="D122" s="60"/>
      <c r="E122" s="60"/>
      <c r="F122" s="60"/>
      <c r="G122" s="60"/>
      <c r="H122" s="60"/>
      <c r="I122" s="60"/>
      <c r="J122" s="61"/>
      <c r="K122" s="60"/>
    </row>
    <row r="123" spans="1:12" ht="14.25" customHeight="1" thickBot="1" x14ac:dyDescent="0.4">
      <c r="A123" s="477" t="s">
        <v>1</v>
      </c>
      <c r="B123" s="478"/>
      <c r="C123" s="478"/>
      <c r="D123" s="478"/>
      <c r="E123" s="478"/>
      <c r="F123" s="478"/>
      <c r="G123" s="478"/>
      <c r="H123" s="478"/>
      <c r="I123" s="478"/>
      <c r="J123" s="479"/>
      <c r="K123" s="14"/>
    </row>
    <row r="124" spans="1:12" ht="12.75" customHeight="1" x14ac:dyDescent="0.35"/>
    <row r="125" spans="1:12" ht="12.75" customHeight="1" x14ac:dyDescent="0.35"/>
    <row r="126" spans="1:12" ht="12.75" customHeight="1" x14ac:dyDescent="0.35"/>
  </sheetData>
  <mergeCells count="74">
    <mergeCell ref="G53:G54"/>
    <mergeCell ref="A44:K44"/>
    <mergeCell ref="C53:C54"/>
    <mergeCell ref="D53:D54"/>
    <mergeCell ref="E53:E54"/>
    <mergeCell ref="H53:H54"/>
    <mergeCell ref="I53:I54"/>
    <mergeCell ref="J53:J54"/>
    <mergeCell ref="A47:K47"/>
    <mergeCell ref="A53:A54"/>
    <mergeCell ref="B53:B54"/>
    <mergeCell ref="A49:K49"/>
    <mergeCell ref="A50:K50"/>
    <mergeCell ref="A51:K51"/>
    <mergeCell ref="K53:K54"/>
    <mergeCell ref="F53:F54"/>
    <mergeCell ref="A123:J123"/>
    <mergeCell ref="A99:J99"/>
    <mergeCell ref="A101:J101"/>
    <mergeCell ref="A102:J102"/>
    <mergeCell ref="I105:I106"/>
    <mergeCell ref="H105:H106"/>
    <mergeCell ref="G105:G106"/>
    <mergeCell ref="E105:E106"/>
    <mergeCell ref="F105:F106"/>
    <mergeCell ref="J105:J106"/>
    <mergeCell ref="A105:A106"/>
    <mergeCell ref="B105:B106"/>
    <mergeCell ref="C105:C106"/>
    <mergeCell ref="D105:D106"/>
    <mergeCell ref="A27:A28"/>
    <mergeCell ref="C27:C28"/>
    <mergeCell ref="D27:D28"/>
    <mergeCell ref="E27:E28"/>
    <mergeCell ref="A24:K24"/>
    <mergeCell ref="A25:K25"/>
    <mergeCell ref="F27:F28"/>
    <mergeCell ref="G27:G28"/>
    <mergeCell ref="B27:B28"/>
    <mergeCell ref="H27:H28"/>
    <mergeCell ref="I27:I28"/>
    <mergeCell ref="J27:J28"/>
    <mergeCell ref="K27:K28"/>
    <mergeCell ref="A103:J103"/>
    <mergeCell ref="A73:K73"/>
    <mergeCell ref="A75:K75"/>
    <mergeCell ref="A76:K76"/>
    <mergeCell ref="A79:A80"/>
    <mergeCell ref="A96:K96"/>
    <mergeCell ref="B79:B80"/>
    <mergeCell ref="A77:K77"/>
    <mergeCell ref="B8:C8"/>
    <mergeCell ref="A21:K21"/>
    <mergeCell ref="A23:K23"/>
    <mergeCell ref="J4:K4"/>
    <mergeCell ref="A5:E5"/>
    <mergeCell ref="J5:K5"/>
    <mergeCell ref="A18:E18"/>
    <mergeCell ref="A1:E1"/>
    <mergeCell ref="A4:E4"/>
    <mergeCell ref="J6:K6"/>
    <mergeCell ref="J7:K7"/>
    <mergeCell ref="J79:J80"/>
    <mergeCell ref="C79:C80"/>
    <mergeCell ref="D79:D80"/>
    <mergeCell ref="E79:E80"/>
    <mergeCell ref="F79:F80"/>
    <mergeCell ref="G79:G80"/>
    <mergeCell ref="H79:H80"/>
    <mergeCell ref="I79:I80"/>
    <mergeCell ref="A70:K70"/>
    <mergeCell ref="K79:K80"/>
    <mergeCell ref="A2:E2"/>
    <mergeCell ref="A3:E3"/>
  </mergeCells>
  <phoneticPr fontId="5" type="noConversion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>
    <oddHeader>&amp;COesterreichische Nationalbank / Treasury - Back Office</oddHeader>
    <oddFooter>&amp;LWien, am &amp;D&amp;C&amp;8Für Vollständigkeit und Richtigkeit der Daten wird keine Haftung übernommen.&amp;RSeite &amp;P von &amp;N</oddFooter>
  </headerFooter>
  <rowBreaks count="4" manualBreakCount="4">
    <brk id="20" max="16383" man="1"/>
    <brk id="46" max="16383" man="1"/>
    <brk id="72" max="16383" man="1"/>
    <brk id="98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indexed="38"/>
  </sheetPr>
  <dimension ref="A1:L25"/>
  <sheetViews>
    <sheetView workbookViewId="0">
      <selection sqref="A1:J1"/>
    </sheetView>
  </sheetViews>
  <sheetFormatPr baseColWidth="10" defaultColWidth="14.85546875" defaultRowHeight="19.5" x14ac:dyDescent="0.35"/>
  <cols>
    <col min="1" max="1" width="17.85546875" style="5" customWidth="1"/>
    <col min="2" max="11" width="11.42578125" style="5" customWidth="1"/>
    <col min="12" max="12" width="17.85546875" style="5" customWidth="1"/>
    <col min="13" max="25" width="11.42578125" style="5" customWidth="1"/>
    <col min="26" max="30" width="7" style="5" bestFit="1" customWidth="1"/>
    <col min="31" max="31" width="7.28515625" style="5" bestFit="1" customWidth="1"/>
    <col min="32" max="39" width="7" style="5" bestFit="1" customWidth="1"/>
    <col min="40" max="40" width="7.28515625" style="5" bestFit="1" customWidth="1"/>
    <col min="41" max="41" width="7" style="5" bestFit="1" customWidth="1"/>
    <col min="42" max="16384" width="14.85546875" style="5"/>
  </cols>
  <sheetData>
    <row r="1" spans="1:12" ht="18.75" customHeight="1" x14ac:dyDescent="0.35">
      <c r="A1" s="606" t="s">
        <v>416</v>
      </c>
      <c r="B1" s="607"/>
      <c r="C1" s="607"/>
      <c r="D1" s="607"/>
      <c r="E1" s="607"/>
      <c r="F1" s="607"/>
      <c r="G1" s="607"/>
      <c r="H1" s="607"/>
      <c r="I1" s="607"/>
      <c r="J1" s="608"/>
      <c r="K1" s="1"/>
      <c r="L1" s="3"/>
    </row>
    <row r="2" spans="1:12" ht="18.75" customHeight="1" x14ac:dyDescent="0.35">
      <c r="A2" s="553" t="s">
        <v>417</v>
      </c>
      <c r="B2" s="554"/>
      <c r="C2" s="554"/>
      <c r="D2" s="554"/>
      <c r="E2" s="554"/>
      <c r="F2" s="554"/>
      <c r="G2" s="554"/>
      <c r="H2" s="554"/>
      <c r="I2" s="554"/>
      <c r="J2" s="555"/>
      <c r="K2" s="6"/>
      <c r="L2" s="3"/>
    </row>
    <row r="3" spans="1:12" ht="18.75" customHeight="1" x14ac:dyDescent="0.35">
      <c r="A3" s="564" t="s">
        <v>418</v>
      </c>
      <c r="B3" s="565"/>
      <c r="C3" s="565"/>
      <c r="D3" s="565"/>
      <c r="E3" s="565"/>
      <c r="F3" s="565"/>
      <c r="G3" s="565"/>
      <c r="H3" s="565"/>
      <c r="I3" s="565"/>
      <c r="J3" s="566"/>
      <c r="K3" s="7"/>
      <c r="L3" s="3"/>
    </row>
    <row r="4" spans="1:12" ht="12.75" customHeight="1" x14ac:dyDescent="0.35">
      <c r="A4" s="59"/>
      <c r="B4" s="60"/>
      <c r="C4" s="60"/>
      <c r="D4" s="60"/>
      <c r="E4" s="60"/>
      <c r="F4" s="60"/>
      <c r="G4" s="60"/>
      <c r="H4" s="60"/>
      <c r="I4" s="60"/>
      <c r="J4" s="61"/>
      <c r="K4" s="60"/>
      <c r="L4" s="3"/>
    </row>
    <row r="5" spans="1:12" ht="17.25" customHeight="1" x14ac:dyDescent="0.35">
      <c r="A5" s="474" t="s">
        <v>259</v>
      </c>
      <c r="B5" s="455">
        <v>1990</v>
      </c>
      <c r="C5" s="455">
        <v>1991</v>
      </c>
      <c r="D5" s="455">
        <v>1992</v>
      </c>
      <c r="E5" s="455">
        <v>1993</v>
      </c>
      <c r="F5" s="455">
        <v>1994</v>
      </c>
      <c r="G5" s="455">
        <v>1995</v>
      </c>
      <c r="H5" s="455">
        <v>1996</v>
      </c>
      <c r="I5" s="455">
        <v>1997</v>
      </c>
      <c r="J5" s="492">
        <v>1998</v>
      </c>
      <c r="K5" s="108"/>
      <c r="L5" s="3"/>
    </row>
    <row r="6" spans="1:12" ht="17.25" customHeight="1" x14ac:dyDescent="0.35">
      <c r="A6" s="475"/>
      <c r="B6" s="456" t="s">
        <v>60</v>
      </c>
      <c r="C6" s="456" t="s">
        <v>60</v>
      </c>
      <c r="D6" s="456" t="s">
        <v>60</v>
      </c>
      <c r="E6" s="456" t="s">
        <v>60</v>
      </c>
      <c r="F6" s="456" t="s">
        <v>60</v>
      </c>
      <c r="G6" s="456" t="s">
        <v>60</v>
      </c>
      <c r="H6" s="456" t="s">
        <v>60</v>
      </c>
      <c r="I6" s="456" t="s">
        <v>60</v>
      </c>
      <c r="J6" s="493" t="s">
        <v>60</v>
      </c>
      <c r="K6" s="108"/>
      <c r="L6" s="3"/>
    </row>
    <row r="7" spans="1:12" ht="17.25" customHeight="1" x14ac:dyDescent="0.35">
      <c r="A7" s="40" t="s">
        <v>3</v>
      </c>
      <c r="B7" s="421">
        <v>1429.364</v>
      </c>
      <c r="C7" s="422">
        <v>1451.5</v>
      </c>
      <c r="D7" s="422">
        <v>1434.7860000000001</v>
      </c>
      <c r="E7" s="422">
        <v>1377.7629999999999</v>
      </c>
      <c r="F7" s="300">
        <v>1364.2249999999999</v>
      </c>
      <c r="G7" s="300">
        <v>1332.8810000000001</v>
      </c>
      <c r="H7" s="300">
        <v>1297.0909999999999</v>
      </c>
      <c r="I7" s="300">
        <v>1365.6669999999999</v>
      </c>
      <c r="J7" s="423">
        <v>1389.375</v>
      </c>
      <c r="K7" s="108"/>
      <c r="L7" s="3"/>
    </row>
    <row r="8" spans="1:12" ht="17.25" customHeight="1" x14ac:dyDescent="0.35">
      <c r="A8" s="21" t="s">
        <v>4</v>
      </c>
      <c r="B8" s="421">
        <v>1437.55</v>
      </c>
      <c r="C8" s="422">
        <v>1447.625</v>
      </c>
      <c r="D8" s="422">
        <v>1439.2</v>
      </c>
      <c r="E8" s="422">
        <v>1367.6</v>
      </c>
      <c r="F8" s="300">
        <v>1364.15</v>
      </c>
      <c r="G8" s="300">
        <v>1323.0250000000001</v>
      </c>
      <c r="H8" s="300">
        <v>1291.8810000000001</v>
      </c>
      <c r="I8" s="300">
        <v>1366.3</v>
      </c>
      <c r="J8" s="423">
        <v>1389.85</v>
      </c>
      <c r="K8" s="108"/>
      <c r="L8" s="3"/>
    </row>
    <row r="9" spans="1:12" ht="17.25" customHeight="1" x14ac:dyDescent="0.35">
      <c r="A9" s="21" t="s">
        <v>5</v>
      </c>
      <c r="B9" s="421">
        <v>1437.2</v>
      </c>
      <c r="C9" s="422">
        <v>1446.65</v>
      </c>
      <c r="D9" s="422">
        <v>1439.2729999999999</v>
      </c>
      <c r="E9" s="422">
        <v>1364.761</v>
      </c>
      <c r="F9" s="300">
        <v>1357.848</v>
      </c>
      <c r="G9" s="300">
        <v>1288.6959999999999</v>
      </c>
      <c r="H9" s="300">
        <v>1303.452</v>
      </c>
      <c r="I9" s="300">
        <v>1366.8679999999999</v>
      </c>
      <c r="J9" s="423">
        <v>1395.7950000000001</v>
      </c>
      <c r="K9" s="108"/>
      <c r="L9" s="3"/>
    </row>
    <row r="10" spans="1:12" ht="17.25" customHeight="1" x14ac:dyDescent="0.35">
      <c r="A10" s="21" t="s">
        <v>6</v>
      </c>
      <c r="B10" s="421">
        <v>1439.4469999999999</v>
      </c>
      <c r="C10" s="422">
        <v>1451.9290000000001</v>
      </c>
      <c r="D10" s="422">
        <v>1441.7249999999999</v>
      </c>
      <c r="E10" s="422">
        <v>1370.2</v>
      </c>
      <c r="F10" s="300">
        <v>1359.8679999999999</v>
      </c>
      <c r="G10" s="300">
        <v>1290.806</v>
      </c>
      <c r="H10" s="300">
        <v>1316.35</v>
      </c>
      <c r="I10" s="300">
        <v>1373.318</v>
      </c>
      <c r="J10" s="423">
        <v>1394.925</v>
      </c>
      <c r="K10" s="108"/>
      <c r="L10" s="3"/>
    </row>
    <row r="11" spans="1:12" ht="17.25" customHeight="1" x14ac:dyDescent="0.35">
      <c r="A11" s="21" t="s">
        <v>7</v>
      </c>
      <c r="B11" s="421">
        <v>1442.5</v>
      </c>
      <c r="C11" s="422">
        <v>1447.395</v>
      </c>
      <c r="D11" s="422">
        <v>1445.9469999999999</v>
      </c>
      <c r="E11" s="422">
        <v>1375.316</v>
      </c>
      <c r="F11" s="300">
        <v>1355.925</v>
      </c>
      <c r="G11" s="300">
        <v>1295.5239999999999</v>
      </c>
      <c r="H11" s="300">
        <v>1325.175</v>
      </c>
      <c r="I11" s="300">
        <v>1372.556</v>
      </c>
      <c r="J11" s="423">
        <v>1386.5260000000001</v>
      </c>
      <c r="K11" s="108"/>
      <c r="L11" s="3"/>
    </row>
    <row r="12" spans="1:12" ht="17.25" customHeight="1" x14ac:dyDescent="0.35">
      <c r="A12" s="21" t="s">
        <v>8</v>
      </c>
      <c r="B12" s="421">
        <v>1451.079</v>
      </c>
      <c r="C12" s="422">
        <v>1447.35</v>
      </c>
      <c r="D12" s="422">
        <v>1442.95</v>
      </c>
      <c r="E12" s="422">
        <v>1375.8810000000001</v>
      </c>
      <c r="F12" s="300">
        <v>1353.452</v>
      </c>
      <c r="G12" s="300">
        <v>1298.6500000000001</v>
      </c>
      <c r="H12" s="300">
        <v>1331.4739999999999</v>
      </c>
      <c r="I12" s="300">
        <v>1375.2860000000001</v>
      </c>
      <c r="J12" s="423">
        <v>1390.25</v>
      </c>
      <c r="K12" s="108"/>
      <c r="L12" s="3"/>
    </row>
    <row r="13" spans="1:12" ht="17.25" customHeight="1" x14ac:dyDescent="0.35">
      <c r="A13" s="21" t="s">
        <v>9</v>
      </c>
      <c r="B13" s="421">
        <v>1457.4549999999999</v>
      </c>
      <c r="C13" s="422">
        <v>1446.826</v>
      </c>
      <c r="D13" s="422">
        <v>1437.0429999999999</v>
      </c>
      <c r="E13" s="422">
        <v>1370.114</v>
      </c>
      <c r="F13" s="300">
        <v>1344.857</v>
      </c>
      <c r="G13" s="300">
        <v>1302.5709999999999</v>
      </c>
      <c r="H13" s="300">
        <v>1330.1959999999999</v>
      </c>
      <c r="I13" s="300">
        <v>1387.63</v>
      </c>
      <c r="J13" s="423">
        <v>1390.674</v>
      </c>
      <c r="K13" s="108"/>
      <c r="L13" s="3"/>
    </row>
    <row r="14" spans="1:12" ht="17.25" customHeight="1" x14ac:dyDescent="0.35">
      <c r="A14" s="21" t="s">
        <v>10</v>
      </c>
      <c r="B14" s="421">
        <v>1459.932</v>
      </c>
      <c r="C14" s="422">
        <v>1445</v>
      </c>
      <c r="D14" s="422">
        <v>1430.5239999999999</v>
      </c>
      <c r="E14" s="422">
        <v>1342.1590000000001</v>
      </c>
      <c r="F14" s="300">
        <v>1341.114</v>
      </c>
      <c r="G14" s="300">
        <v>1316.4549999999999</v>
      </c>
      <c r="H14" s="300">
        <v>1323.6669999999999</v>
      </c>
      <c r="I14" s="300">
        <v>1385.2750000000001</v>
      </c>
      <c r="J14" s="423">
        <v>1387.905</v>
      </c>
      <c r="K14" s="108"/>
      <c r="L14" s="3"/>
    </row>
    <row r="15" spans="1:12" ht="17.25" customHeight="1" x14ac:dyDescent="0.35">
      <c r="A15" s="21" t="s">
        <v>11</v>
      </c>
      <c r="B15" s="421">
        <v>1456.4749999999999</v>
      </c>
      <c r="C15" s="422">
        <v>1442.5709999999999</v>
      </c>
      <c r="D15" s="422">
        <v>1401.886</v>
      </c>
      <c r="E15" s="422">
        <v>1336.818</v>
      </c>
      <c r="F15" s="300">
        <v>1342.5909999999999</v>
      </c>
      <c r="G15" s="300">
        <v>1313.1669999999999</v>
      </c>
      <c r="H15" s="300">
        <v>1333.9290000000001</v>
      </c>
      <c r="I15" s="300">
        <v>1380.886</v>
      </c>
      <c r="J15" s="423">
        <v>1383.9770000000001</v>
      </c>
      <c r="K15" s="108"/>
      <c r="L15" s="3"/>
    </row>
    <row r="16" spans="1:12" ht="17.25" customHeight="1" x14ac:dyDescent="0.35">
      <c r="A16" s="21" t="s">
        <v>12</v>
      </c>
      <c r="B16" s="421">
        <v>1456.7049999999999</v>
      </c>
      <c r="C16" s="422">
        <v>1441.3910000000001</v>
      </c>
      <c r="D16" s="422">
        <v>1373.048</v>
      </c>
      <c r="E16" s="422">
        <v>1335.125</v>
      </c>
      <c r="F16" s="300">
        <v>1342.825</v>
      </c>
      <c r="G16" s="300">
        <v>1293.1189999999999</v>
      </c>
      <c r="H16" s="300">
        <v>1347.739</v>
      </c>
      <c r="I16" s="300">
        <v>1382.9349999999999</v>
      </c>
      <c r="J16" s="423">
        <v>1386.595</v>
      </c>
      <c r="K16" s="108"/>
      <c r="L16" s="3"/>
    </row>
    <row r="17" spans="1:12" ht="17.25" customHeight="1" x14ac:dyDescent="0.35">
      <c r="A17" s="21" t="s">
        <v>13</v>
      </c>
      <c r="B17" s="421">
        <v>1450.548</v>
      </c>
      <c r="C17" s="422">
        <v>1436.7249999999999</v>
      </c>
      <c r="D17" s="422">
        <v>1380.81</v>
      </c>
      <c r="E17" s="422">
        <v>1349.095</v>
      </c>
      <c r="F17" s="300">
        <v>1340.5239999999999</v>
      </c>
      <c r="G17" s="300">
        <v>1291.8810000000001</v>
      </c>
      <c r="H17" s="300">
        <v>1352.05</v>
      </c>
      <c r="I17" s="300">
        <v>1392.5250000000001</v>
      </c>
      <c r="J17" s="423">
        <v>1382.5</v>
      </c>
      <c r="K17" s="108"/>
      <c r="L17" s="3"/>
    </row>
    <row r="18" spans="1:12" ht="17.25" customHeight="1" thickBot="1" x14ac:dyDescent="0.4">
      <c r="A18" s="54" t="s">
        <v>14</v>
      </c>
      <c r="B18" s="424">
        <v>1443.6469999999999</v>
      </c>
      <c r="C18" s="425">
        <v>1431.694</v>
      </c>
      <c r="D18" s="425">
        <v>1376.816</v>
      </c>
      <c r="E18" s="425">
        <v>1355.85</v>
      </c>
      <c r="F18" s="426">
        <v>1341.579</v>
      </c>
      <c r="G18" s="426">
        <v>1292.588</v>
      </c>
      <c r="H18" s="426">
        <v>1357.5</v>
      </c>
      <c r="I18" s="426">
        <v>1391.5</v>
      </c>
      <c r="J18" s="427">
        <v>1381.0260000000001</v>
      </c>
      <c r="K18" s="108"/>
      <c r="L18" s="3"/>
    </row>
    <row r="19" spans="1:12" ht="17.25" customHeight="1" thickTop="1" thickBot="1" x14ac:dyDescent="0.4">
      <c r="A19" s="176" t="s">
        <v>15</v>
      </c>
      <c r="B19" s="177">
        <f t="shared" ref="B19:J19" si="0">AVERAGE(B7:B18)</f>
        <v>1446.8251666666667</v>
      </c>
      <c r="C19" s="177">
        <f t="shared" si="0"/>
        <v>1444.7213333333336</v>
      </c>
      <c r="D19" s="177">
        <f t="shared" si="0"/>
        <v>1420.3340000000001</v>
      </c>
      <c r="E19" s="177">
        <f t="shared" si="0"/>
        <v>1360.0568333333331</v>
      </c>
      <c r="F19" s="177">
        <f t="shared" si="0"/>
        <v>1350.7465</v>
      </c>
      <c r="G19" s="177">
        <f t="shared" si="0"/>
        <v>1303.2802499999998</v>
      </c>
      <c r="H19" s="177">
        <f t="shared" si="0"/>
        <v>1325.8753333333332</v>
      </c>
      <c r="I19" s="177">
        <f t="shared" si="0"/>
        <v>1378.3954999999999</v>
      </c>
      <c r="J19" s="207">
        <f t="shared" si="0"/>
        <v>1388.2831666666668</v>
      </c>
      <c r="K19" s="108"/>
      <c r="L19" s="3"/>
    </row>
    <row r="20" spans="1:12" ht="14.25" customHeight="1" x14ac:dyDescent="0.35">
      <c r="A20" s="71"/>
      <c r="B20" s="72"/>
      <c r="C20" s="72"/>
      <c r="D20" s="72"/>
      <c r="E20" s="72"/>
      <c r="F20" s="72"/>
      <c r="G20" s="72"/>
      <c r="H20" s="72"/>
      <c r="I20" s="72"/>
      <c r="J20" s="73"/>
      <c r="K20" s="151"/>
      <c r="L20" s="3"/>
    </row>
    <row r="21" spans="1:12" ht="14.25" customHeight="1" x14ac:dyDescent="0.35">
      <c r="A21" s="59"/>
      <c r="B21" s="60"/>
      <c r="C21" s="60"/>
      <c r="D21" s="60"/>
      <c r="E21" s="60"/>
      <c r="F21" s="60"/>
      <c r="G21" s="60"/>
      <c r="H21" s="60"/>
      <c r="I21" s="60"/>
      <c r="J21" s="61"/>
      <c r="K21" s="60"/>
    </row>
    <row r="22" spans="1:12" ht="14.25" customHeight="1" thickBot="1" x14ac:dyDescent="0.4">
      <c r="A22" s="477" t="s">
        <v>1</v>
      </c>
      <c r="B22" s="478"/>
      <c r="C22" s="478"/>
      <c r="D22" s="478"/>
      <c r="E22" s="478"/>
      <c r="F22" s="478"/>
      <c r="G22" s="478"/>
      <c r="H22" s="478"/>
      <c r="I22" s="478"/>
      <c r="J22" s="479"/>
      <c r="K22" s="14"/>
    </row>
    <row r="23" spans="1:12" ht="12.75" customHeight="1" x14ac:dyDescent="0.35"/>
    <row r="24" spans="1:12" ht="12.75" customHeight="1" x14ac:dyDescent="0.35"/>
    <row r="25" spans="1:12" ht="12.75" customHeight="1" x14ac:dyDescent="0.35"/>
  </sheetData>
  <mergeCells count="14">
    <mergeCell ref="A22:J22"/>
    <mergeCell ref="A1:J1"/>
    <mergeCell ref="A2:J2"/>
    <mergeCell ref="I5:I6"/>
    <mergeCell ref="H5:H6"/>
    <mergeCell ref="G5:G6"/>
    <mergeCell ref="A3:J3"/>
    <mergeCell ref="J5:J6"/>
    <mergeCell ref="A5:A6"/>
    <mergeCell ref="B5:B6"/>
    <mergeCell ref="C5:C6"/>
    <mergeCell ref="D5:D6"/>
    <mergeCell ref="E5:E6"/>
    <mergeCell ref="F5:F6"/>
  </mergeCells>
  <phoneticPr fontId="5" type="noConversion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>
    <oddHeader>&amp;COesterreichische Nationalbank / Treasury - Back Office</oddHeader>
    <oddFooter>&amp;LWien, am &amp;D&amp;C&amp;8Für Vollständigkeit und Richtigkeit der Daten wird keine Haftung übernommen.&amp;RSeite &amp;P von &amp;N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indexed="38"/>
  </sheetPr>
  <dimension ref="A1:J30"/>
  <sheetViews>
    <sheetView workbookViewId="0">
      <selection sqref="A1:J1"/>
    </sheetView>
  </sheetViews>
  <sheetFormatPr baseColWidth="10" defaultRowHeight="12.75" x14ac:dyDescent="0.2"/>
  <cols>
    <col min="1" max="1" width="17.85546875" customWidth="1"/>
  </cols>
  <sheetData>
    <row r="1" spans="1:10" s="5" customFormat="1" ht="20.25" customHeight="1" x14ac:dyDescent="0.35">
      <c r="A1" s="443" t="s">
        <v>0</v>
      </c>
      <c r="B1" s="444"/>
      <c r="C1" s="444"/>
      <c r="D1" s="444"/>
      <c r="E1" s="444"/>
      <c r="F1" s="444"/>
      <c r="G1" s="444"/>
      <c r="H1" s="444"/>
      <c r="I1" s="444"/>
      <c r="J1" s="445"/>
    </row>
    <row r="2" spans="1:10" s="5" customFormat="1" ht="12.75" customHeight="1" x14ac:dyDescent="0.35">
      <c r="A2" s="222"/>
      <c r="B2" s="223"/>
      <c r="C2" s="223"/>
      <c r="D2" s="223"/>
      <c r="E2" s="223"/>
      <c r="F2" s="223"/>
      <c r="G2" s="223"/>
      <c r="H2" s="223"/>
      <c r="I2" s="223"/>
      <c r="J2" s="224"/>
    </row>
    <row r="3" spans="1:10" s="5" customFormat="1" ht="18.75" customHeight="1" x14ac:dyDescent="0.35">
      <c r="A3" s="550" t="s">
        <v>53</v>
      </c>
      <c r="B3" s="551"/>
      <c r="C3" s="551"/>
      <c r="D3" s="551"/>
      <c r="E3" s="551"/>
      <c r="F3" s="551"/>
      <c r="G3" s="551"/>
      <c r="H3" s="551"/>
      <c r="I3" s="551"/>
      <c r="J3" s="552"/>
    </row>
    <row r="4" spans="1:10" s="5" customFormat="1" ht="18.75" customHeight="1" x14ac:dyDescent="0.35">
      <c r="A4" s="553" t="s">
        <v>338</v>
      </c>
      <c r="B4" s="554"/>
      <c r="C4" s="554"/>
      <c r="D4" s="554"/>
      <c r="E4" s="554"/>
      <c r="F4" s="554"/>
      <c r="G4" s="554"/>
      <c r="H4" s="554"/>
      <c r="I4" s="554"/>
      <c r="J4" s="555"/>
    </row>
    <row r="5" spans="1:10" s="5" customFormat="1" ht="18.75" customHeight="1" x14ac:dyDescent="0.35">
      <c r="A5" s="564" t="s">
        <v>157</v>
      </c>
      <c r="B5" s="565"/>
      <c r="C5" s="565"/>
      <c r="D5" s="565"/>
      <c r="E5" s="565"/>
      <c r="F5" s="565"/>
      <c r="G5" s="565"/>
      <c r="H5" s="565"/>
      <c r="I5" s="565"/>
      <c r="J5" s="566"/>
    </row>
    <row r="6" spans="1:10" s="62" customFormat="1" ht="12.75" customHeight="1" x14ac:dyDescent="0.2">
      <c r="A6" s="59"/>
      <c r="B6" s="60"/>
      <c r="C6" s="60"/>
      <c r="D6" s="60"/>
      <c r="E6" s="60"/>
      <c r="F6" s="60"/>
      <c r="G6" s="60"/>
      <c r="H6" s="60"/>
      <c r="I6" s="60"/>
      <c r="J6" s="61"/>
    </row>
    <row r="7" spans="1:10" s="62" customFormat="1" ht="17.25" customHeight="1" x14ac:dyDescent="0.2">
      <c r="A7" s="474" t="s">
        <v>2</v>
      </c>
      <c r="B7" s="455">
        <v>1990</v>
      </c>
      <c r="C7" s="455">
        <v>1991</v>
      </c>
      <c r="D7" s="455">
        <v>1992</v>
      </c>
      <c r="E7" s="455">
        <v>1993</v>
      </c>
      <c r="F7" s="455">
        <v>1994</v>
      </c>
      <c r="G7" s="455">
        <v>1995</v>
      </c>
      <c r="H7" s="455">
        <v>1996</v>
      </c>
      <c r="I7" s="455">
        <v>1997</v>
      </c>
      <c r="J7" s="492" t="s">
        <v>56</v>
      </c>
    </row>
    <row r="8" spans="1:10" s="62" customFormat="1" ht="17.25" customHeight="1" x14ac:dyDescent="0.2">
      <c r="A8" s="475" t="s">
        <v>2</v>
      </c>
      <c r="B8" s="456" t="s">
        <v>60</v>
      </c>
      <c r="C8" s="456" t="s">
        <v>60</v>
      </c>
      <c r="D8" s="456" t="s">
        <v>60</v>
      </c>
      <c r="E8" s="456" t="s">
        <v>60</v>
      </c>
      <c r="F8" s="456" t="s">
        <v>60</v>
      </c>
      <c r="G8" s="456" t="s">
        <v>60</v>
      </c>
      <c r="H8" s="456" t="s">
        <v>60</v>
      </c>
      <c r="I8" s="456" t="s">
        <v>60</v>
      </c>
      <c r="J8" s="493" t="s">
        <v>60</v>
      </c>
    </row>
    <row r="9" spans="1:10" s="62" customFormat="1" ht="17.25" customHeight="1" x14ac:dyDescent="0.2">
      <c r="A9" s="40" t="s">
        <v>3</v>
      </c>
      <c r="B9" s="63">
        <v>25.1</v>
      </c>
      <c r="C9" s="64">
        <v>24.41</v>
      </c>
      <c r="D9" s="64">
        <v>24.89</v>
      </c>
      <c r="E9" s="64">
        <v>23.57</v>
      </c>
      <c r="F9" s="65">
        <v>23.53</v>
      </c>
      <c r="G9" s="65">
        <v>22.72</v>
      </c>
      <c r="H9" s="65">
        <v>22.13</v>
      </c>
      <c r="I9" s="65">
        <v>23.32</v>
      </c>
      <c r="J9" s="66">
        <v>24</v>
      </c>
    </row>
    <row r="10" spans="1:10" s="62" customFormat="1" ht="17.25" customHeight="1" x14ac:dyDescent="0.2">
      <c r="A10" s="21" t="s">
        <v>4</v>
      </c>
      <c r="B10" s="63">
        <v>24.96</v>
      </c>
      <c r="C10" s="64">
        <v>24.47</v>
      </c>
      <c r="D10" s="64">
        <v>24.97</v>
      </c>
      <c r="E10" s="64">
        <v>23.42</v>
      </c>
      <c r="F10" s="65">
        <v>20.75</v>
      </c>
      <c r="G10" s="65">
        <v>22.38</v>
      </c>
      <c r="H10" s="65">
        <v>22.3</v>
      </c>
      <c r="I10" s="65">
        <v>23.48</v>
      </c>
      <c r="J10" s="66">
        <v>23.93</v>
      </c>
    </row>
    <row r="11" spans="1:10" s="62" customFormat="1" ht="17.25" customHeight="1" x14ac:dyDescent="0.2">
      <c r="A11" s="21" t="s">
        <v>5</v>
      </c>
      <c r="B11" s="63">
        <v>24.8</v>
      </c>
      <c r="C11" s="64">
        <v>25.57</v>
      </c>
      <c r="D11" s="64">
        <v>24.84</v>
      </c>
      <c r="E11" s="64">
        <v>23.38</v>
      </c>
      <c r="F11" s="65">
        <v>23.35</v>
      </c>
      <c r="G11" s="65">
        <v>21.96</v>
      </c>
      <c r="H11" s="65">
        <v>22.36</v>
      </c>
      <c r="I11" s="65">
        <v>23.56</v>
      </c>
      <c r="J11" s="66">
        <v>24.15</v>
      </c>
    </row>
    <row r="12" spans="1:10" s="62" customFormat="1" ht="17.25" customHeight="1" x14ac:dyDescent="0.2">
      <c r="A12" s="21" t="s">
        <v>6</v>
      </c>
      <c r="B12" s="63">
        <v>24.59</v>
      </c>
      <c r="C12" s="64">
        <v>25.67</v>
      </c>
      <c r="D12" s="64">
        <v>25.02</v>
      </c>
      <c r="E12" s="64">
        <v>23.55</v>
      </c>
      <c r="F12" s="65">
        <v>23.38</v>
      </c>
      <c r="G12" s="65">
        <v>22</v>
      </c>
      <c r="H12" s="65">
        <v>22.66</v>
      </c>
      <c r="I12" s="65">
        <v>23.63</v>
      </c>
      <c r="J12" s="66">
        <v>23.97</v>
      </c>
    </row>
    <row r="13" spans="1:10" s="62" customFormat="1" ht="17.25" customHeight="1" x14ac:dyDescent="0.2">
      <c r="A13" s="21" t="s">
        <v>7</v>
      </c>
      <c r="B13" s="63">
        <v>25</v>
      </c>
      <c r="C13" s="64">
        <v>25.5</v>
      </c>
      <c r="D13" s="64">
        <v>24.94</v>
      </c>
      <c r="E13" s="64">
        <v>23.46</v>
      </c>
      <c r="F13" s="65">
        <v>23.25</v>
      </c>
      <c r="G13" s="65">
        <v>22.14</v>
      </c>
      <c r="H13" s="65">
        <v>22.81</v>
      </c>
      <c r="I13" s="65">
        <v>23.54</v>
      </c>
      <c r="J13" s="66">
        <v>23.89</v>
      </c>
    </row>
    <row r="14" spans="1:10" s="62" customFormat="1" ht="17.25" customHeight="1" x14ac:dyDescent="0.2">
      <c r="A14" s="21" t="s">
        <v>8</v>
      </c>
      <c r="B14" s="63">
        <v>25.04</v>
      </c>
      <c r="C14" s="64">
        <v>25.89</v>
      </c>
      <c r="D14" s="64">
        <v>24.63</v>
      </c>
      <c r="E14" s="64">
        <v>23.68</v>
      </c>
      <c r="F14" s="65">
        <v>23.07</v>
      </c>
      <c r="G14" s="65">
        <v>22.11</v>
      </c>
      <c r="H14" s="65">
        <v>22.83</v>
      </c>
      <c r="I14" s="65">
        <v>23.82</v>
      </c>
      <c r="J14" s="66">
        <v>24.06</v>
      </c>
    </row>
    <row r="15" spans="1:10" s="62" customFormat="1" ht="17.25" customHeight="1" x14ac:dyDescent="0.2">
      <c r="A15" s="21" t="s">
        <v>9</v>
      </c>
      <c r="B15" s="63">
        <v>24.98</v>
      </c>
      <c r="C15" s="64">
        <v>25.58</v>
      </c>
      <c r="D15" s="64">
        <v>24.41</v>
      </c>
      <c r="E15" s="64">
        <v>23.38</v>
      </c>
      <c r="F15" s="65">
        <v>23.12</v>
      </c>
      <c r="G15" s="65">
        <v>22.33</v>
      </c>
      <c r="H15" s="65">
        <v>22.6</v>
      </c>
      <c r="I15" s="65">
        <v>23.96</v>
      </c>
      <c r="J15" s="66">
        <v>23.89</v>
      </c>
    </row>
    <row r="16" spans="1:10" s="62" customFormat="1" ht="17.25" customHeight="1" x14ac:dyDescent="0.2">
      <c r="A16" s="21" t="s">
        <v>10</v>
      </c>
      <c r="B16" s="63">
        <v>24.86</v>
      </c>
      <c r="C16" s="64">
        <v>25.46</v>
      </c>
      <c r="D16" s="64">
        <v>24.19</v>
      </c>
      <c r="E16" s="64">
        <v>23.11</v>
      </c>
      <c r="F16" s="65">
        <v>23.07</v>
      </c>
      <c r="G16" s="65">
        <v>22.53</v>
      </c>
      <c r="H16" s="65">
        <v>22.63</v>
      </c>
      <c r="I16" s="65">
        <v>23.84</v>
      </c>
      <c r="J16" s="66">
        <v>23.81</v>
      </c>
    </row>
    <row r="17" spans="1:10" s="62" customFormat="1" ht="17.25" customHeight="1" x14ac:dyDescent="0.2">
      <c r="A17" s="21" t="s">
        <v>11</v>
      </c>
      <c r="B17" s="63">
        <v>24.76</v>
      </c>
      <c r="C17" s="64">
        <v>25.16</v>
      </c>
      <c r="D17" s="64">
        <v>23.49</v>
      </c>
      <c r="E17" s="64">
        <v>22.98</v>
      </c>
      <c r="F17" s="65">
        <v>23.06</v>
      </c>
      <c r="G17" s="65">
        <v>22.23</v>
      </c>
      <c r="H17" s="65">
        <v>23</v>
      </c>
      <c r="I17" s="65">
        <v>23.77</v>
      </c>
      <c r="J17" s="66">
        <v>23.83</v>
      </c>
    </row>
    <row r="18" spans="1:10" s="62" customFormat="1" ht="17.25" customHeight="1" x14ac:dyDescent="0.2">
      <c r="A18" s="21" t="s">
        <v>12</v>
      </c>
      <c r="B18" s="63">
        <v>24.68</v>
      </c>
      <c r="C18" s="64">
        <v>25.26</v>
      </c>
      <c r="D18" s="64">
        <v>23.65</v>
      </c>
      <c r="E18" s="64">
        <v>23.13</v>
      </c>
      <c r="F18" s="65">
        <v>22.98</v>
      </c>
      <c r="G18" s="65">
        <v>22.09</v>
      </c>
      <c r="H18" s="65">
        <v>23.09</v>
      </c>
      <c r="I18" s="65">
        <v>23.88</v>
      </c>
      <c r="J18" s="66">
        <v>23.76</v>
      </c>
    </row>
    <row r="19" spans="1:10" s="62" customFormat="1" ht="17.25" customHeight="1" x14ac:dyDescent="0.2">
      <c r="A19" s="21" t="s">
        <v>13</v>
      </c>
      <c r="B19" s="63">
        <v>24.44</v>
      </c>
      <c r="C19" s="64">
        <v>24.87</v>
      </c>
      <c r="D19" s="64">
        <v>23.61</v>
      </c>
      <c r="E19" s="64">
        <v>23.25</v>
      </c>
      <c r="F19" s="65">
        <v>23.02</v>
      </c>
      <c r="G19" s="65">
        <v>22.07</v>
      </c>
      <c r="H19" s="65">
        <v>23.25</v>
      </c>
      <c r="I19" s="65">
        <v>24.03</v>
      </c>
      <c r="J19" s="66">
        <v>23.81</v>
      </c>
    </row>
    <row r="20" spans="1:10" s="62" customFormat="1" ht="17.25" customHeight="1" thickBot="1" x14ac:dyDescent="0.25">
      <c r="A20" s="54" t="s">
        <v>14</v>
      </c>
      <c r="B20" s="203">
        <v>24.56</v>
      </c>
      <c r="C20" s="204">
        <v>24.35</v>
      </c>
      <c r="D20" s="204">
        <v>23.51</v>
      </c>
      <c r="E20" s="204">
        <v>23.34</v>
      </c>
      <c r="F20" s="205">
        <v>23.04</v>
      </c>
      <c r="G20" s="205">
        <v>22.1</v>
      </c>
      <c r="H20" s="205">
        <v>23.33</v>
      </c>
      <c r="I20" s="205">
        <v>24.01</v>
      </c>
      <c r="J20" s="206">
        <v>23.55</v>
      </c>
    </row>
    <row r="21" spans="1:10" s="62" customFormat="1" ht="17.25" customHeight="1" thickTop="1" thickBot="1" x14ac:dyDescent="0.25">
      <c r="A21" s="176" t="s">
        <v>15</v>
      </c>
      <c r="B21" s="177">
        <f t="shared" ref="B21:J21" si="0">AVERAGE(B9:B20)</f>
        <v>24.814166666666665</v>
      </c>
      <c r="C21" s="177">
        <f t="shared" si="0"/>
        <v>25.182500000000001</v>
      </c>
      <c r="D21" s="177">
        <f t="shared" si="0"/>
        <v>24.345833333333331</v>
      </c>
      <c r="E21" s="177">
        <f t="shared" si="0"/>
        <v>23.354166666666661</v>
      </c>
      <c r="F21" s="177">
        <f t="shared" si="0"/>
        <v>22.968333333333334</v>
      </c>
      <c r="G21" s="177">
        <f t="shared" si="0"/>
        <v>22.221666666666664</v>
      </c>
      <c r="H21" s="177">
        <f t="shared" si="0"/>
        <v>22.749166666666664</v>
      </c>
      <c r="I21" s="177">
        <f t="shared" si="0"/>
        <v>23.736666666666668</v>
      </c>
      <c r="J21" s="207">
        <f t="shared" si="0"/>
        <v>23.887499999999999</v>
      </c>
    </row>
    <row r="22" spans="1:10" s="62" customFormat="1" ht="14.25" customHeight="1" x14ac:dyDescent="0.2">
      <c r="A22" s="71"/>
      <c r="B22" s="72"/>
      <c r="C22" s="72"/>
      <c r="D22" s="72"/>
      <c r="E22" s="72"/>
      <c r="F22" s="72"/>
      <c r="G22" s="72"/>
      <c r="H22" s="72"/>
      <c r="I22" s="72"/>
      <c r="J22" s="73"/>
    </row>
    <row r="23" spans="1:10" s="62" customFormat="1" ht="14.25" customHeight="1" x14ac:dyDescent="0.2">
      <c r="A23" s="58" t="s">
        <v>104</v>
      </c>
      <c r="B23" s="72"/>
      <c r="C23" s="72"/>
      <c r="D23" s="72"/>
      <c r="E23" s="72"/>
      <c r="F23" s="72"/>
      <c r="G23" s="72"/>
      <c r="H23" s="72"/>
      <c r="I23" s="72"/>
      <c r="J23" s="73"/>
    </row>
    <row r="24" spans="1:10" s="62" customFormat="1" ht="14.25" customHeight="1" x14ac:dyDescent="0.2">
      <c r="A24" s="71"/>
      <c r="B24" s="72"/>
      <c r="C24" s="72"/>
      <c r="D24" s="72"/>
      <c r="E24" s="72"/>
      <c r="F24" s="72"/>
      <c r="G24" s="72"/>
      <c r="H24" s="72"/>
      <c r="I24" s="72"/>
      <c r="J24" s="73"/>
    </row>
    <row r="25" spans="1:10" s="62" customFormat="1" ht="14.25" customHeight="1" x14ac:dyDescent="0.2">
      <c r="A25" s="58" t="s">
        <v>353</v>
      </c>
      <c r="B25" s="72"/>
      <c r="C25" s="72"/>
      <c r="D25" s="72"/>
      <c r="E25" s="72"/>
      <c r="F25" s="72"/>
      <c r="G25" s="72"/>
      <c r="H25" s="72"/>
      <c r="I25" s="72"/>
      <c r="J25" s="73"/>
    </row>
    <row r="26" spans="1:10" s="62" customFormat="1" ht="14.25" customHeight="1" x14ac:dyDescent="0.2">
      <c r="A26" s="91" t="s">
        <v>81</v>
      </c>
      <c r="B26" s="72"/>
      <c r="C26" s="72"/>
      <c r="D26" s="72"/>
      <c r="E26" s="72"/>
      <c r="F26" s="72"/>
      <c r="G26" s="72"/>
      <c r="H26" s="72"/>
      <c r="I26" s="72"/>
      <c r="J26" s="73"/>
    </row>
    <row r="27" spans="1:10" s="62" customFormat="1" ht="14.25" customHeight="1" x14ac:dyDescent="0.2">
      <c r="A27" s="91"/>
      <c r="B27" s="72"/>
      <c r="C27" s="72"/>
      <c r="D27" s="72"/>
      <c r="E27" s="72"/>
      <c r="F27" s="72"/>
      <c r="G27" s="72"/>
      <c r="H27" s="72"/>
      <c r="I27" s="72"/>
      <c r="J27" s="73"/>
    </row>
    <row r="28" spans="1:10" s="62" customFormat="1" ht="14.25" customHeight="1" x14ac:dyDescent="0.2">
      <c r="A28" s="29" t="s">
        <v>374</v>
      </c>
      <c r="B28" s="72"/>
      <c r="C28" s="72"/>
      <c r="D28" s="72"/>
      <c r="E28" s="72"/>
      <c r="F28" s="72"/>
      <c r="G28" s="72"/>
      <c r="H28" s="72"/>
      <c r="I28" s="72"/>
      <c r="J28" s="73"/>
    </row>
    <row r="29" spans="1:10" s="62" customFormat="1" ht="14.25" customHeight="1" x14ac:dyDescent="0.2">
      <c r="A29" s="59"/>
      <c r="B29" s="60"/>
      <c r="C29" s="60"/>
      <c r="D29" s="60"/>
      <c r="E29" s="60"/>
      <c r="F29" s="60"/>
      <c r="G29" s="60"/>
      <c r="H29" s="60"/>
      <c r="I29" s="60"/>
      <c r="J29" s="61"/>
    </row>
    <row r="30" spans="1:10" s="62" customFormat="1" ht="14.25" customHeight="1" thickBot="1" x14ac:dyDescent="0.25">
      <c r="A30" s="477" t="s">
        <v>16</v>
      </c>
      <c r="B30" s="478"/>
      <c r="C30" s="478"/>
      <c r="D30" s="478"/>
      <c r="E30" s="478"/>
      <c r="F30" s="478"/>
      <c r="G30" s="478"/>
      <c r="H30" s="478"/>
      <c r="I30" s="478"/>
      <c r="J30" s="479"/>
    </row>
  </sheetData>
  <mergeCells count="15">
    <mergeCell ref="A30:J30"/>
    <mergeCell ref="A1:J1"/>
    <mergeCell ref="A3:J3"/>
    <mergeCell ref="A4:J4"/>
    <mergeCell ref="A5:J5"/>
    <mergeCell ref="A7:A8"/>
    <mergeCell ref="B7:B8"/>
    <mergeCell ref="C7:C8"/>
    <mergeCell ref="D7:D8"/>
    <mergeCell ref="E7:E8"/>
    <mergeCell ref="J7:J8"/>
    <mergeCell ref="F7:F8"/>
    <mergeCell ref="G7:G8"/>
    <mergeCell ref="H7:H8"/>
    <mergeCell ref="I7:I8"/>
  </mergeCells>
  <phoneticPr fontId="25" type="noConversion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>
    <oddHeader>&amp;COesterreichische Nationalbank / Treasury - Back Office</oddHeader>
    <oddFooter>&amp;LWien, am &amp;D&amp;C&amp;8Für Vollständigkeit und Richtigkeit der Daten wird keine Haftung übernommen.&amp;RSeite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49</vt:i4>
      </vt:variant>
      <vt:variant>
        <vt:lpstr>Benannte Bereiche</vt:lpstr>
      </vt:variant>
      <vt:variant>
        <vt:i4>8</vt:i4>
      </vt:variant>
    </vt:vector>
  </HeadingPairs>
  <TitlesOfParts>
    <vt:vector size="57" baseType="lpstr">
      <vt:lpstr>AUSTRALIEN</vt:lpstr>
      <vt:lpstr>BELGIEN</vt:lpstr>
      <vt:lpstr>BRASILIEN</vt:lpstr>
      <vt:lpstr>BULGARIEN</vt:lpstr>
      <vt:lpstr>CHINA</vt:lpstr>
      <vt:lpstr>DAENEMARK</vt:lpstr>
      <vt:lpstr>DEUTSCHLAND</vt:lpstr>
      <vt:lpstr>ESTLAND</vt:lpstr>
      <vt:lpstr>FINNLAND</vt:lpstr>
      <vt:lpstr>FRANKREICH</vt:lpstr>
      <vt:lpstr>GRIECHENLAND</vt:lpstr>
      <vt:lpstr>GROSSBRITANNIEN</vt:lpstr>
      <vt:lpstr>HONGKONG</vt:lpstr>
      <vt:lpstr>INDIEN</vt:lpstr>
      <vt:lpstr>INDONESIEN</vt:lpstr>
      <vt:lpstr>IRLAND</vt:lpstr>
      <vt:lpstr>ISLAND</vt:lpstr>
      <vt:lpstr>ITALIEN</vt:lpstr>
      <vt:lpstr>JAPAN</vt:lpstr>
      <vt:lpstr>KANADA</vt:lpstr>
      <vt:lpstr>KOREA</vt:lpstr>
      <vt:lpstr>KROATIEN</vt:lpstr>
      <vt:lpstr>LETTLAND</vt:lpstr>
      <vt:lpstr>LITAUEN</vt:lpstr>
      <vt:lpstr>LUXEMBURG</vt:lpstr>
      <vt:lpstr>MALAYSIA</vt:lpstr>
      <vt:lpstr>MALTA</vt:lpstr>
      <vt:lpstr>MEXIKO</vt:lpstr>
      <vt:lpstr>NEUSEELAND</vt:lpstr>
      <vt:lpstr>NIEDERLANDE</vt:lpstr>
      <vt:lpstr>NORWEGEN</vt:lpstr>
      <vt:lpstr>POLEN</vt:lpstr>
      <vt:lpstr>PORTUGAL</vt:lpstr>
      <vt:lpstr>RUMÄNIEN</vt:lpstr>
      <vt:lpstr>RUSSLAND</vt:lpstr>
      <vt:lpstr>SCHWEDEN</vt:lpstr>
      <vt:lpstr>SCHWEIZ</vt:lpstr>
      <vt:lpstr>SINGAPUR</vt:lpstr>
      <vt:lpstr>SLOWAKEI</vt:lpstr>
      <vt:lpstr>SLOWENIEN</vt:lpstr>
      <vt:lpstr>SPANIEN</vt:lpstr>
      <vt:lpstr>SÜDAFRIKA</vt:lpstr>
      <vt:lpstr>THAILAND</vt:lpstr>
      <vt:lpstr>TSCHECHIEN</vt:lpstr>
      <vt:lpstr>TUERKEI</vt:lpstr>
      <vt:lpstr>UNGARN</vt:lpstr>
      <vt:lpstr>USA</vt:lpstr>
      <vt:lpstr>XEU</vt:lpstr>
      <vt:lpstr>ZYPERN</vt:lpstr>
      <vt:lpstr>SCHWEIZ!Druckbereich</vt:lpstr>
      <vt:lpstr>UNGARN!Druckbereich</vt:lpstr>
      <vt:lpstr>USA!Druckbereich</vt:lpstr>
      <vt:lpstr>XEU!Druckbereich</vt:lpstr>
      <vt:lpstr>ITALIEN!Drucktitel</vt:lpstr>
      <vt:lpstr>NIEDERLANDE!Drucktitel</vt:lpstr>
      <vt:lpstr>USA!Drucktitel</vt:lpstr>
      <vt:lpstr>XEU!Drucktitel</vt:lpstr>
    </vt:vector>
  </TitlesOfParts>
  <Company>Oesterreichische Nationalbank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Bonyhady</dc:creator>
  <cp:lastModifiedBy>Kadum, Muna</cp:lastModifiedBy>
  <cp:lastPrinted>2012-02-20T13:49:33Z</cp:lastPrinted>
  <dcterms:created xsi:type="dcterms:W3CDTF">2005-03-30T13:37:05Z</dcterms:created>
  <dcterms:modified xsi:type="dcterms:W3CDTF">2020-10-27T12:01:08Z</dcterms:modified>
</cp:coreProperties>
</file>